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Workbook_____________" defaultThemeVersion="124226"/>
  <mc:AlternateContent xmlns:mc="http://schemas.openxmlformats.org/markup-compatibility/2006">
    <mc:Choice Requires="x15">
      <x15ac:absPath xmlns:x15ac="http://schemas.microsoft.com/office/spreadsheetml/2010/11/ac" url="C:\Users\Service-2\Downloads\"/>
    </mc:Choice>
  </mc:AlternateContent>
  <bookViews>
    <workbookView xWindow="0" yWindow="0" windowWidth="21600" windowHeight="9375" tabRatio="976" activeTab="1"/>
  </bookViews>
  <sheets>
    <sheet name="การกรอกข้อมูล" sheetId="7" r:id="rId1"/>
    <sheet name="สรุปการจัดการขยะ" sheetId="2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biv1" localSheetId="1">#REF!</definedName>
    <definedName name="__biv1">#REF!</definedName>
    <definedName name="__eng1">[1]Firr!$G$10</definedName>
    <definedName name="__eng2">[1]Firr!$G$11</definedName>
    <definedName name="__kw1" localSheetId="1">#REF!</definedName>
    <definedName name="__kw1">#REF!</definedName>
    <definedName name="__kwh1" localSheetId="1">#REF!</definedName>
    <definedName name="__kwh1">#REF!</definedName>
    <definedName name="__kwh2" localSheetId="1">#REF!</definedName>
    <definedName name="__kwh2">#REF!</definedName>
    <definedName name="__kwh3" localSheetId="1">#REF!</definedName>
    <definedName name="__kwh3">#REF!</definedName>
    <definedName name="__kwh4" localSheetId="1">#REF!</definedName>
    <definedName name="__kwh4">#REF!</definedName>
    <definedName name="__kwh5" localSheetId="1">#REF!</definedName>
    <definedName name="__kwh5">#REF!</definedName>
    <definedName name="__kwh6" localSheetId="1">#REF!</definedName>
    <definedName name="__kwh6">#REF!</definedName>
    <definedName name="__ls1" localSheetId="1">#REF!</definedName>
    <definedName name="__ls1">#REF!</definedName>
    <definedName name="__ls3" localSheetId="1">#REF!</definedName>
    <definedName name="__ls3">#REF!</definedName>
    <definedName name="__vo1" localSheetId="1">#REF!</definedName>
    <definedName name="__vo1">#REF!</definedName>
    <definedName name="__vo2" localSheetId="1">#REF!</definedName>
    <definedName name="__vo2">#REF!</definedName>
    <definedName name="__vo3" localSheetId="1">#REF!</definedName>
    <definedName name="__vo3">#REF!</definedName>
    <definedName name="_1_0PacFI" localSheetId="1">[2]Film!#REF!</definedName>
    <definedName name="_1_0PacFI">[2]Film!#REF!</definedName>
    <definedName name="_10_____0PacFI" localSheetId="1">[2]Film!#REF!</definedName>
    <definedName name="_10_____0PacFI">[2]Film!#REF!</definedName>
    <definedName name="_11_____0PacInsulati" localSheetId="1">[3]RoofInsulation!#REF!</definedName>
    <definedName name="_11_____0PacInsulati">[3]RoofInsulation!#REF!</definedName>
    <definedName name="_12_____0PLWLBalla" localSheetId="1">#REF!</definedName>
    <definedName name="_12_____0PLWLBalla">#REF!</definedName>
    <definedName name="_13______0PacFI" localSheetId="1">#REF!</definedName>
    <definedName name="_13______0PacFI">#REF!</definedName>
    <definedName name="_14______0PacInsulati" localSheetId="1">[4]RoofInsulation!#REF!</definedName>
    <definedName name="_14______0PacInsulati">[4]RoofInsulation!#REF!</definedName>
    <definedName name="_15______0PLWLBalla" localSheetId="1">[5]LWBALLAST!#REF!</definedName>
    <definedName name="_15______0PLWLBalla">[5]LWBALLAST!#REF!</definedName>
    <definedName name="_16_______0PLWLBalla" localSheetId="1">#REF!</definedName>
    <definedName name="_16_______0PLWLBalla">#REF!</definedName>
    <definedName name="_17________0PacFI" localSheetId="1">#REF!</definedName>
    <definedName name="_17________0PacFI">#REF!</definedName>
    <definedName name="_18________0PacInsulati" localSheetId="1">[4]RoofInsulation!#REF!</definedName>
    <definedName name="_18________0PacInsulati">[4]RoofInsulation!#REF!</definedName>
    <definedName name="_19_________0PLWLBalla" localSheetId="1">[5]LWBALLAST!#REF!</definedName>
    <definedName name="_19_________0PLWLBalla">[5]LWBALLAST!#REF!</definedName>
    <definedName name="_2_0PacInsulati" localSheetId="1">[6]RoofInsulation!#REF!</definedName>
    <definedName name="_2_0PacInsulati">[6]RoofInsulation!#REF!</definedName>
    <definedName name="_20__________0PLWLBalla" localSheetId="1">#REF!</definedName>
    <definedName name="_20__________0PLWLBalla">#REF!</definedName>
    <definedName name="_21__________0LightDa" localSheetId="1">#REF!</definedName>
    <definedName name="_21__________0LightDa">#REF!</definedName>
    <definedName name="_22__________0PacHiE" localSheetId="1">[3]InputDATA!#REF!</definedName>
    <definedName name="_22__________0PacHiE">[3]InputDATA!#REF!</definedName>
    <definedName name="_23__________0Preflect" localSheetId="1">#REF!</definedName>
    <definedName name="_23__________0Preflect">#REF!</definedName>
    <definedName name="_24_________0LightDa" localSheetId="1">#REF!</definedName>
    <definedName name="_24_________0LightDa">#REF!</definedName>
    <definedName name="_25_________0PacHiE" localSheetId="1">[7]HighEER!#REF!</definedName>
    <definedName name="_25_________0PacHiE">[7]HighEER!#REF!</definedName>
    <definedName name="_26_________0Preflect" localSheetId="1">[8]REFLECTOR!#REF!</definedName>
    <definedName name="_26_________0Preflect">[8]REFLECTOR!#REF!</definedName>
    <definedName name="_27_______0LightDa" localSheetId="1">#REF!</definedName>
    <definedName name="_27_______0LightDa">#REF!</definedName>
    <definedName name="_28_______0PacHiE" localSheetId="1">[3]InputDATA!#REF!</definedName>
    <definedName name="_28_______0PacHiE">[3]InputDATA!#REF!</definedName>
    <definedName name="_29_______0Preflect" localSheetId="1">#REF!</definedName>
    <definedName name="_29_______0Preflect">#REF!</definedName>
    <definedName name="_3_0PLWLBalla" localSheetId="1">#REF!</definedName>
    <definedName name="_3_0PLWLBalla">#REF!</definedName>
    <definedName name="_30______0LightDa" localSheetId="1">#REF!</definedName>
    <definedName name="_30______0LightDa">#REF!</definedName>
    <definedName name="_31______0PacHiE" localSheetId="1">[7]HighEER!#REF!</definedName>
    <definedName name="_31______0PacHiE">[7]HighEER!#REF!</definedName>
    <definedName name="_32______0Preflect" localSheetId="1">[8]REFLECTOR!#REF!</definedName>
    <definedName name="_32______0Preflect">[8]REFLECTOR!#REF!</definedName>
    <definedName name="_33_____0LightDa" localSheetId="1">#REF!</definedName>
    <definedName name="_33_____0LightDa">#REF!</definedName>
    <definedName name="_34_____0PacHiE" localSheetId="1">[3]InputDATA!#REF!</definedName>
    <definedName name="_34_____0PacHiE">[3]InputDATA!#REF!</definedName>
    <definedName name="_35_____0Preflect" localSheetId="1">#REF!</definedName>
    <definedName name="_35_____0Preflect">#REF!</definedName>
    <definedName name="_36____0LightDa" localSheetId="1">#REF!</definedName>
    <definedName name="_36____0LightDa">#REF!</definedName>
    <definedName name="_37____0PacHiE" localSheetId="1">[3]InputDATA!#REF!</definedName>
    <definedName name="_37____0PacHiE">[3]InputDATA!#REF!</definedName>
    <definedName name="_38____0Preflect" localSheetId="1">#REF!</definedName>
    <definedName name="_38____0Preflect">#REF!</definedName>
    <definedName name="_39___0LightDa" localSheetId="1">#REF!</definedName>
    <definedName name="_39___0LightDa">#REF!</definedName>
    <definedName name="_4___0PacFI" localSheetId="1">[2]Film!#REF!</definedName>
    <definedName name="_4___0PacFI">[2]Film!#REF!</definedName>
    <definedName name="_40___0PacHiE" localSheetId="1">[3]InputDATA!#REF!</definedName>
    <definedName name="_40___0PacHiE">[3]InputDATA!#REF!</definedName>
    <definedName name="_41___0Preflect" localSheetId="1">#REF!</definedName>
    <definedName name="_41___0Preflect">#REF!</definedName>
    <definedName name="_42_0LightDa" localSheetId="1">#REF!</definedName>
    <definedName name="_42_0LightDa">#REF!</definedName>
    <definedName name="_43_0PacHiE" localSheetId="1">[3]InputDATA!#REF!</definedName>
    <definedName name="_43_0PacHiE">[3]InputDATA!#REF!</definedName>
    <definedName name="_44_0Preflect" localSheetId="1">#REF!</definedName>
    <definedName name="_44_0Preflect">#REF!</definedName>
    <definedName name="_5___0PacInsulati" localSheetId="1">[3]RoofInsulation!#REF!</definedName>
    <definedName name="_5___0PacInsulati">[3]RoofInsulation!#REF!</definedName>
    <definedName name="_6___0PLWLBalla" localSheetId="1">#REF!</definedName>
    <definedName name="_6___0PLWLBalla">#REF!</definedName>
    <definedName name="_7____0PacFI" localSheetId="1">[2]Film!#REF!</definedName>
    <definedName name="_7____0PacFI">[2]Film!#REF!</definedName>
    <definedName name="_8____0PacInsulati" localSheetId="1">[3]RoofInsulation!#REF!</definedName>
    <definedName name="_8____0PacInsulati">[3]RoofInsulation!#REF!</definedName>
    <definedName name="_9____0PLWLBalla" localSheetId="1">#REF!</definedName>
    <definedName name="_9____0PLWLBalla">#REF!</definedName>
    <definedName name="_biv1" localSheetId="1">#REF!</definedName>
    <definedName name="_biv1">#REF!</definedName>
    <definedName name="_eng1">[1]Firr!$G$10</definedName>
    <definedName name="_eng2">[1]Firr!$G$11</definedName>
    <definedName name="_kw1" localSheetId="1">#REF!</definedName>
    <definedName name="_kw1">#REF!</definedName>
    <definedName name="_kwh1" localSheetId="1">#REF!</definedName>
    <definedName name="_kwh1">#REF!</definedName>
    <definedName name="_kwh2" localSheetId="1">#REF!</definedName>
    <definedName name="_kwh2">#REF!</definedName>
    <definedName name="_kwh3" localSheetId="1">#REF!</definedName>
    <definedName name="_kwh3">#REF!</definedName>
    <definedName name="_kwh4" localSheetId="1">#REF!</definedName>
    <definedName name="_kwh4">#REF!</definedName>
    <definedName name="_kwh5" localSheetId="1">#REF!</definedName>
    <definedName name="_kwh5">#REF!</definedName>
    <definedName name="_kwh6" localSheetId="1">#REF!</definedName>
    <definedName name="_kwh6">#REF!</definedName>
    <definedName name="_ls1" localSheetId="1">#REF!</definedName>
    <definedName name="_ls1">#REF!</definedName>
    <definedName name="_ls3" localSheetId="1">#REF!</definedName>
    <definedName name="_ls3">#REF!</definedName>
    <definedName name="_vo1" localSheetId="1">#REF!</definedName>
    <definedName name="_vo1">#REF!</definedName>
    <definedName name="_vo2" localSheetId="1">#REF!</definedName>
    <definedName name="_vo2">#REF!</definedName>
    <definedName name="_vo3" localSheetId="1">#REF!</definedName>
    <definedName name="_vo3">#REF!</definedName>
    <definedName name="a." localSheetId="1">#REF!</definedName>
    <definedName name="a.">#REF!</definedName>
    <definedName name="a.." localSheetId="1">#REF!</definedName>
    <definedName name="a..">#REF!</definedName>
    <definedName name="AC" localSheetId="1">#REF!</definedName>
    <definedName name="AC">#REF!</definedName>
    <definedName name="ACchanged">[9]!ACchanged</definedName>
    <definedName name="ACdata" localSheetId="1">#REF!</definedName>
    <definedName name="ACdata">#REF!</definedName>
    <definedName name="ACdpy">[10]Circuits!$D$2</definedName>
    <definedName name="ACenergy" localSheetId="1">#REF!</definedName>
    <definedName name="ACenergy">#REF!</definedName>
    <definedName name="ACfactor" localSheetId="1">#REF!</definedName>
    <definedName name="ACfactor">#REF!</definedName>
    <definedName name="air">'[11]5.3air-leak'!$AH$87</definedName>
    <definedName name="AO" localSheetId="1">#REF!</definedName>
    <definedName name="AO">#REF!</definedName>
    <definedName name="Area" localSheetId="1">#REF!</definedName>
    <definedName name="Area">#REF!</definedName>
    <definedName name="AvgFT">[12]DATA!$BH$3</definedName>
    <definedName name="B" localSheetId="1">#REF!</definedName>
    <definedName name="B">#REF!</definedName>
    <definedName name="B_FT1">[13]PageNumber!$N$21</definedName>
    <definedName name="B_FT2">[13]PageNumber!$N$22</definedName>
    <definedName name="B_FT3">[13]PageNumber!$N$23</definedName>
    <definedName name="B_kWh" localSheetId="1">#REF!</definedName>
    <definedName name="B_kWh">#REF!</definedName>
    <definedName name="B_kWh1">[13]PageNumber!$M$21</definedName>
    <definedName name="B_kWh2">[13]PageNumber!$M$22</definedName>
    <definedName name="B_kWh3">[13]PageNumber!$M$23</definedName>
    <definedName name="Ballastchange">[9]!Ballastchange</definedName>
    <definedName name="BallastType">[9]!BallastType</definedName>
    <definedName name="bath" localSheetId="1">#REF!</definedName>
    <definedName name="bath">#REF!</definedName>
    <definedName name="bath0" localSheetId="1">#REF!</definedName>
    <definedName name="bath0">#REF!</definedName>
    <definedName name="bath1" localSheetId="1">#REF!</definedName>
    <definedName name="bath1">#REF!</definedName>
    <definedName name="bath2" localSheetId="1">#REF!</definedName>
    <definedName name="bath2">#REF!</definedName>
    <definedName name="bath3" localSheetId="1">#REF!</definedName>
    <definedName name="bath3">#REF!</definedName>
    <definedName name="bath4" localSheetId="1">#REF!</definedName>
    <definedName name="bath4">#REF!</definedName>
    <definedName name="bbbb">[14]วิเคราะห์บิล!$K$18</definedName>
    <definedName name="biv" localSheetId="1">#REF!</definedName>
    <definedName name="biv">#REF!</definedName>
    <definedName name="BkWhOP" localSheetId="1">#REF!</definedName>
    <definedName name="BkWhOP">#REF!</definedName>
    <definedName name="BkWhP" localSheetId="1">#REF!</definedName>
    <definedName name="BkWhP">#REF!</definedName>
    <definedName name="BkWhPP" localSheetId="1">#REF!</definedName>
    <definedName name="BkWhPP">#REF!</definedName>
    <definedName name="BlowDownLoss">[9]!BlowDownLoss</definedName>
    <definedName name="boiler_Cal.BlowDownLoss">[9]!boiler_Cal.BlowDownLoss</definedName>
    <definedName name="boiler_Cal.PercentStagLoss">[9]!boiler_Cal.PercentStagLoss</definedName>
    <definedName name="BuildingIndex" localSheetId="1">#REF!</definedName>
    <definedName name="BuildingIndex">#REF!</definedName>
    <definedName name="BuildingName" localSheetId="1">#REF!</definedName>
    <definedName name="BuildingName">#REF!</definedName>
    <definedName name="cc" localSheetId="1">'[15]3.5'!#REF!</definedName>
    <definedName name="cc">'[15]3.5'!#REF!</definedName>
    <definedName name="cf_for_labour">'[16]Basic Data'!$G$9</definedName>
    <definedName name="cf_for_material">'[16]Basic Data'!$G$8</definedName>
    <definedName name="cf_la" localSheetId="1">#REF!</definedName>
    <definedName name="cf_la">#REF!</definedName>
    <definedName name="cf_mat" localSheetId="1">#REF!</definedName>
    <definedName name="cf_mat">#REF!</definedName>
    <definedName name="Company" localSheetId="1">#REF!</definedName>
    <definedName name="Company">#REF!</definedName>
    <definedName name="CompanyCode" localSheetId="1">[17]DataInput!#REF!</definedName>
    <definedName name="CompanyCode">[17]DataInput!#REF!</definedName>
    <definedName name="ConsultantName" localSheetId="1">#REF!</definedName>
    <definedName name="ConsultantName">#REF!</definedName>
    <definedName name="CP" localSheetId="1">#REF!</definedName>
    <definedName name="CP">#REF!</definedName>
    <definedName name="D" localSheetId="1">#REF!</definedName>
    <definedName name="D">#REF!</definedName>
    <definedName name="D.A.F" localSheetId="1">#REF!</definedName>
    <definedName name="D.A.F">#REF!</definedName>
    <definedName name="DAF">[18]สรุปไฟฟ้า!$V$22</definedName>
    <definedName name="DATA" localSheetId="1">#REF!</definedName>
    <definedName name="DATA">#REF!</definedName>
    <definedName name="DataTransfer" localSheetId="1">#REF!</definedName>
    <definedName name="DataTransfer">#REF!</definedName>
    <definedName name="Day_y1">[13]PageNumber!$P$21</definedName>
    <definedName name="Day_y2">[13]PageNumber!$P$22</definedName>
    <definedName name="Day_y3">[13]PageNumber!$P$23</definedName>
    <definedName name="E" localSheetId="1">#REF!</definedName>
    <definedName name="E">#REF!</definedName>
    <definedName name="EB">'[19]Table1-Fuel-Sum'!$L$19</definedName>
    <definedName name="EC">'[20]Table3 EE'!$O$42</definedName>
    <definedName name="EcConversionEq" localSheetId="1">#REF!</definedName>
    <definedName name="EcConversionEq">#REF!</definedName>
    <definedName name="ECconvFactor">'[10]Data-General'!$Y$9</definedName>
    <definedName name="EcElectUnitCost">'[21]Data-General'!$Y$11</definedName>
    <definedName name="EcEnergyInf1999" localSheetId="1">#REF!</definedName>
    <definedName name="EcEnergyInf1999">#REF!</definedName>
    <definedName name="EcEnergyInf2000">'[21]Data-General'!$Y$15</definedName>
    <definedName name="ECinflationENERGY1999">'[10]Data-General'!$X$14</definedName>
    <definedName name="ECinflationENERGY2000">'[10]Data-General'!$X$15</definedName>
    <definedName name="EcInflationEq">'[21]Data-General'!$Y$13</definedName>
    <definedName name="EconElecCost">'[21]Data-General'!$Y$11</definedName>
    <definedName name="EconFacEq">'[21]Data-General'!$Y$9</definedName>
    <definedName name="eirr" localSheetId="1">#REF!</definedName>
    <definedName name="eirr">#REF!</definedName>
    <definedName name="elec_cost" localSheetId="1">#REF!</definedName>
    <definedName name="elec_cost">#REF!</definedName>
    <definedName name="elec_save" localSheetId="1">#REF!</definedName>
    <definedName name="elec_save">#REF!</definedName>
    <definedName name="ElecCost" localSheetId="1">#REF!</definedName>
    <definedName name="ElecCost">#REF!</definedName>
    <definedName name="electric_cost">'[16]Basic Data'!$G$10</definedName>
    <definedName name="electric_saving">'[16]Basic Data'!$E$24</definedName>
    <definedName name="ElectricApp">[22]ElectricApp!$B$9:$R$212</definedName>
    <definedName name="ElectUnitcost">[23]DATA!$C$3</definedName>
    <definedName name="ElecUnitCost" localSheetId="1">#REF!</definedName>
    <definedName name="ElecUnitCost">#REF!</definedName>
    <definedName name="equi" localSheetId="1">#REF!</definedName>
    <definedName name="equi">#REF!</definedName>
    <definedName name="ET">[9]!ET</definedName>
    <definedName name="Eค่าใช้จ่ายผันแปร" localSheetId="1">#REF!</definedName>
    <definedName name="Eค่าใช้จ่ายผันแปร">#REF!</definedName>
    <definedName name="Eค่าใช้จ่ายอื่นๆ" localSheetId="1">#REF!</definedName>
    <definedName name="Eค่าใช้จ่ายอื่นๆ">#REF!</definedName>
    <definedName name="Eค่าแรงงาน" localSheetId="1">#REF!</definedName>
    <definedName name="Eค่าแรงงาน">#REF!</definedName>
    <definedName name="Eค่าอุปกรณ์" localSheetId="1">#REF!</definedName>
    <definedName name="Eค่าอุปกรณ์">#REF!</definedName>
    <definedName name="F" localSheetId="1">#REF!</definedName>
    <definedName name="F">#REF!</definedName>
    <definedName name="F.T">[24]LightData!$I$3</definedName>
    <definedName name="factor_l">[25]ไฟ!$G$8</definedName>
    <definedName name="FactoryName">[26]บทสรุปผู้บริหาร!$A$1</definedName>
    <definedName name="FIRR">[9]!FIRR</definedName>
    <definedName name="FT">[13]PageNumber!$M$24</definedName>
    <definedName name="FUEL">[27]Data_Fuel!$A$23:$I$38</definedName>
    <definedName name="fuel_cost" localSheetId="1">#REF!</definedName>
    <definedName name="fuel_cost">#REF!</definedName>
    <definedName name="fuel_save" localSheetId="1">#REF!</definedName>
    <definedName name="fuel_save">#REF!</definedName>
    <definedName name="FW" localSheetId="1">#REF!</definedName>
    <definedName name="FW">#REF!</definedName>
    <definedName name="G" localSheetId="1">#REF!</definedName>
    <definedName name="G">#REF!</definedName>
    <definedName name="GO" localSheetId="1">#REF!</definedName>
    <definedName name="GO">#REF!</definedName>
    <definedName name="GoDATA">[9]!GoDATA</definedName>
    <definedName name="GoElectMeasure">[9]!GoElectMeasure</definedName>
    <definedName name="GoInstallation">[9]!GoInstallation</definedName>
    <definedName name="GoPerformance">[9]!GoPerformance</definedName>
    <definedName name="h" localSheetId="1">#REF!</definedName>
    <definedName name="h">#REF!</definedName>
    <definedName name="hb" localSheetId="1">#REF!</definedName>
    <definedName name="hb">#REF!</definedName>
    <definedName name="heatingfuel" localSheetId="1">#REF!</definedName>
    <definedName name="heatingfuel">#REF!</definedName>
    <definedName name="Hide">[9]!Hide</definedName>
    <definedName name="HighEER">[9]!HighEER</definedName>
    <definedName name="Hour_d1">[13]PageNumber!$Q$21</definedName>
    <definedName name="Hour_d2">[13]PageNumber!$Q$22</definedName>
    <definedName name="Hour_d3">[13]PageNumber!$Q$23</definedName>
    <definedName name="Hr_per_Yr" localSheetId="1">[28]IRR!#REF!</definedName>
    <definedName name="Hr_per_Yr">[28]IRR!#REF!</definedName>
    <definedName name="hrPERyr">[13]PageNumber!$C$13</definedName>
    <definedName name="hw" localSheetId="1">#REF!</definedName>
    <definedName name="hw">#REF!</definedName>
    <definedName name="if" localSheetId="1">#REF!</definedName>
    <definedName name="if">#REF!</definedName>
    <definedName name="inf_en1" localSheetId="1">#REF!</definedName>
    <definedName name="inf_en1">#REF!</definedName>
    <definedName name="inf_en2" localSheetId="1">#REF!</definedName>
    <definedName name="inf_en2">#REF!</definedName>
    <definedName name="inf_mat" localSheetId="1">#REF!</definedName>
    <definedName name="inf_mat">#REF!</definedName>
    <definedName name="InfEnergy1999">'[21]Data-General'!$Y$14</definedName>
    <definedName name="InfEnergy2000">'[21]Data-General'!$Y$15</definedName>
    <definedName name="inflat_1999">[25]ไฟ!$G$12</definedName>
    <definedName name="inflat_2000">[25]ไฟ!$G$13</definedName>
    <definedName name="inflat_for_energy_1999">'[16]Basic Data'!$G$13</definedName>
    <definedName name="inflat_for_energy2000">'[16]Basic Data'!$G$14</definedName>
    <definedName name="inflat_for_material">'[16]Basic Data'!$G$12</definedName>
    <definedName name="InfMaterial">'[21]Data-General'!$Y$13</definedName>
    <definedName name="instument" localSheetId="1">#REF!</definedName>
    <definedName name="instument">#REF!</definedName>
    <definedName name="inv">[1]Firr!$E$15</definedName>
    <definedName name="kW" localSheetId="1">#REF!</definedName>
    <definedName name="kW">#REF!</definedName>
    <definedName name="kwh" localSheetId="1">#REF!</definedName>
    <definedName name="kwh">#REF!</definedName>
    <definedName name="kWh_OffPeak1">[18]สรุปไฟฟ้า!$C$11</definedName>
    <definedName name="kWh_OffPeak2">[18]สรุปไฟฟ้า!$C$12</definedName>
    <definedName name="kWh_OnPeak">[18]สรุปไฟฟ้า!$C$10</definedName>
    <definedName name="kWh_P1" localSheetId="1">#REF!</definedName>
    <definedName name="kWh_P1">#REF!</definedName>
    <definedName name="kWh_P2" localSheetId="1">#REF!</definedName>
    <definedName name="kWh_P2">#REF!</definedName>
    <definedName name="kWh_P3" localSheetId="1">#REF!</definedName>
    <definedName name="kWh_P3">#REF!</definedName>
    <definedName name="kWhmin" localSheetId="1">#REF!</definedName>
    <definedName name="kWhmin">#REF!</definedName>
    <definedName name="kWhmin1" localSheetId="1">#REF!</definedName>
    <definedName name="kWhmin1">#REF!</definedName>
    <definedName name="kWhOFFPeak">[12]DATA!$BG$7</definedName>
    <definedName name="kWhONPeak">[12]DATA!$BE$7</definedName>
    <definedName name="kWhOp">[24]LightData!$D$5</definedName>
    <definedName name="kWhp">[24]LightData!$D$3</definedName>
    <definedName name="kWhPartailPeak">[12]DATA!$BF$7</definedName>
    <definedName name="kWhPP">[24]LightData!$D$4</definedName>
    <definedName name="kWp">[24]LightData!$C$3</definedName>
    <definedName name="kWPP">[29]LightData!$C$4</definedName>
    <definedName name="la_cost" localSheetId="1">#REF!</definedName>
    <definedName name="la_cost">#REF!</definedName>
    <definedName name="labour_cost">'[16]Basic Data'!$E$20</definedName>
    <definedName name="labour_l">[25]ไฟ!$E$25</definedName>
    <definedName name="LampChange">[9]!LampChange</definedName>
    <definedName name="lf" localSheetId="1">#REF!</definedName>
    <definedName name="lf">#REF!</definedName>
    <definedName name="LH" localSheetId="1">#REF!</definedName>
    <definedName name="LH">#REF!</definedName>
    <definedName name="LightData3" localSheetId="1">[23]LightDATAtran!#REF!</definedName>
    <definedName name="LightData3">[23]LightDATAtran!#REF!</definedName>
    <definedName name="ListApp">[22]ElectricApp!$B$9:$D$212</definedName>
    <definedName name="LperHchange">[9]!LperHchange</definedName>
    <definedName name="ls" localSheetId="1">#REF!</definedName>
    <definedName name="ls">#REF!</definedName>
    <definedName name="LUX" localSheetId="1">[24]LightData2!#REF!</definedName>
    <definedName name="LUX">[24]LightData2!#REF!</definedName>
    <definedName name="M" localSheetId="1">#REF!</definedName>
    <definedName name="M">#REF!</definedName>
    <definedName name="ma_cost" localSheetId="1">#REF!</definedName>
    <definedName name="ma_cost">#REF!</definedName>
    <definedName name="maintain_cost">'[16]Basic Data'!$E$22</definedName>
    <definedName name="maintain_l">[25]ไฟ!$E$27</definedName>
    <definedName name="Maintenance">[9]!Maintenance</definedName>
    <definedName name="MakeChange">[9]!MakeChange</definedName>
    <definedName name="MakeElect">[9]!MakeElect</definedName>
    <definedName name="MakeList">[9]!MakeList</definedName>
    <definedName name="MaxDemandCH" localSheetId="1">[28]IRR!#REF!</definedName>
    <definedName name="MaxDemandCH">[28]IRR!#REF!</definedName>
    <definedName name="mh" localSheetId="1">#REF!</definedName>
    <definedName name="mh">#REF!</definedName>
    <definedName name="MinPeak" localSheetId="1">#REF!</definedName>
    <definedName name="MinPeak">#REF!</definedName>
    <definedName name="MinPeak1" localSheetId="1">#REF!</definedName>
    <definedName name="MinPeak1">#REF!</definedName>
    <definedName name="MinPeak2" localSheetId="1">#REF!</definedName>
    <definedName name="MinPeak2">#REF!</definedName>
    <definedName name="MinPeakConpt" localSheetId="1">#REF!</definedName>
    <definedName name="MinPeakConpt">#REF!</definedName>
    <definedName name="MinPkConst" localSheetId="1">#REF!</definedName>
    <definedName name="MinPkConst">#REF!</definedName>
    <definedName name="Module1.xx">[9]!Module1.xx</definedName>
    <definedName name="n">[9]!n</definedName>
    <definedName name="n." localSheetId="1">#REF!</definedName>
    <definedName name="n.">#REF!</definedName>
    <definedName name="n.." localSheetId="1">#REF!</definedName>
    <definedName name="n..">#REF!</definedName>
    <definedName name="NewInatall">[9]!NewInatall</definedName>
    <definedName name="NoLampChange">[9]!NoLampChange</definedName>
    <definedName name="NoReflector">[9]!NoReflector</definedName>
    <definedName name="noy" localSheetId="1">'[30]4.2.2(2)ok'!#REF!</definedName>
    <definedName name="noy">'[30]4.2.2(2)ok'!#REF!</definedName>
    <definedName name="O" localSheetId="1">#REF!</definedName>
    <definedName name="O">#REF!</definedName>
    <definedName name="OFFPeak">[12]DATA!$BD$7</definedName>
    <definedName name="ONPeak">[12]DATA!$BB$7</definedName>
    <definedName name="op_cost" localSheetId="1">#REF!</definedName>
    <definedName name="op_cost">#REF!</definedName>
    <definedName name="operate_l">[25]ไฟ!$E$26</definedName>
    <definedName name="operating_cost">'[16]Basic Data'!$E$21</definedName>
    <definedName name="P" localSheetId="1">#REF!</definedName>
    <definedName name="P">#REF!</definedName>
    <definedName name="PacFILM2" localSheetId="1">[31]Film!#REF!</definedName>
    <definedName name="PacFILM2">[31]Film!#REF!</definedName>
    <definedName name="PacHiEER2" localSheetId="1">[31]HighEER!#REF!</definedName>
    <definedName name="PacHiEER2">[31]HighEER!#REF!</definedName>
    <definedName name="PacInsulation2" localSheetId="1">[31]RoofInsulation!#REF!</definedName>
    <definedName name="PacInsulation2">[31]RoofInsulation!#REF!</definedName>
    <definedName name="PartailPeak">[12]DATA!$BC$7</definedName>
    <definedName name="PercentStagLoss">[9]!PercentStagLoss</definedName>
    <definedName name="Performance" localSheetId="1">#REF!</definedName>
    <definedName name="Performance">#REF!</definedName>
    <definedName name="PLWLBallast2" localSheetId="1">[31]LWBallast!#REF!</definedName>
    <definedName name="PLWLBallast2">[31]LWBallast!#REF!</definedName>
    <definedName name="policy">'[16]Basic Data'!$B$4</definedName>
    <definedName name="Preflector2" localSheetId="1">[31]Reflector!#REF!</definedName>
    <definedName name="Preflector2">[31]Reflector!#REF!</definedName>
    <definedName name="PrintDailyLoad" localSheetId="1">#REF!</definedName>
    <definedName name="PrintDailyLoad">#REF!</definedName>
    <definedName name="PrintLoadCurve" localSheetId="1">#REF!</definedName>
    <definedName name="PrintLoadCurve">#REF!</definedName>
    <definedName name="QB" localSheetId="1">#REF!</definedName>
    <definedName name="QB">#REF!</definedName>
    <definedName name="QC" localSheetId="1">#REF!</definedName>
    <definedName name="QC">#REF!</definedName>
    <definedName name="QE" localSheetId="1">#REF!</definedName>
    <definedName name="QE">#REF!</definedName>
    <definedName name="QR" localSheetId="1">#REF!</definedName>
    <definedName name="QR">#REF!</definedName>
    <definedName name="QS" localSheetId="1">#REF!</definedName>
    <definedName name="QS">#REF!</definedName>
    <definedName name="QST" localSheetId="1">#REF!</definedName>
    <definedName name="QST">#REF!</definedName>
    <definedName name="QW" localSheetId="1">#REF!</definedName>
    <definedName name="QW">#REF!</definedName>
    <definedName name="ReflectorType">[9]!ReflectorType</definedName>
    <definedName name="s">'[19]Table1-EE'!$O$42</definedName>
    <definedName name="sav">[1]Firr!$E$19</definedName>
    <definedName name="Show">[9]!Show</definedName>
    <definedName name="t." localSheetId="1">#REF!</definedName>
    <definedName name="t.">#REF!</definedName>
    <definedName name="tax" localSheetId="1">'[15]3.5'!#REF!</definedName>
    <definedName name="tax">'[15]3.5'!#REF!</definedName>
    <definedName name="TB" localSheetId="1">#REF!</definedName>
    <definedName name="TB">#REF!</definedName>
    <definedName name="temp" localSheetId="1">#REF!</definedName>
    <definedName name="temp">#REF!</definedName>
    <definedName name="TF" localSheetId="1">#REF!</definedName>
    <definedName name="TF">#REF!</definedName>
    <definedName name="TG" localSheetId="1">#REF!</definedName>
    <definedName name="TG">#REF!</definedName>
    <definedName name="to_invest" localSheetId="1">#REF!</definedName>
    <definedName name="to_invest">#REF!</definedName>
    <definedName name="total_invest">'[16]Basic Data'!$E$16</definedName>
    <definedName name="TOU_kW">[13]PageNumber!$S$21</definedName>
    <definedName name="TOU_kWh1">[13]PageNumber!$R$21</definedName>
    <definedName name="TOU_kWh2">[13]PageNumber!$R$22</definedName>
    <definedName name="TOU_kWh3">[13]PageNumber!$R$23</definedName>
    <definedName name="TOUkWH_P1" localSheetId="1">#REF!</definedName>
    <definedName name="TOUkWH_P1">#REF!</definedName>
    <definedName name="TOUkWh_P2" localSheetId="1">#REF!</definedName>
    <definedName name="TOUkWh_P2">#REF!</definedName>
    <definedName name="TOUkWh_P3" localSheetId="1">#REF!</definedName>
    <definedName name="TOUkWh_P3">#REF!</definedName>
    <definedName name="TOUkWH_Peak1" localSheetId="1">#REF!</definedName>
    <definedName name="TOUkWH_Peak1">#REF!</definedName>
    <definedName name="TOUkWh_Peak2" localSheetId="1">#REF!</definedName>
    <definedName name="TOUkWh_Peak2">#REF!</definedName>
    <definedName name="TOUkWh_Peak3" localSheetId="1">#REF!</definedName>
    <definedName name="TOUkWh_Peak3">#REF!</definedName>
    <definedName name="TW" localSheetId="1">#REF!</definedName>
    <definedName name="TW">#REF!</definedName>
    <definedName name="unit">[25]ไฟ!$G$9</definedName>
    <definedName name="Unit_Cost" localSheetId="1">#REF!</definedName>
    <definedName name="Unit_Cost">#REF!</definedName>
    <definedName name="von" localSheetId="1">#REF!</definedName>
    <definedName name="von">#REF!</definedName>
    <definedName name="w" localSheetId="1">#REF!</definedName>
    <definedName name="w">#REF!</definedName>
    <definedName name="w." localSheetId="1">#REF!</definedName>
    <definedName name="w.">#REF!</definedName>
    <definedName name="WattChange">[9]!WattChange</definedName>
    <definedName name="Working_d_y">[18]สรุปไฟฟ้า!$B$13</definedName>
    <definedName name="Working_Hour">[18]สรุปไฟฟ้า!$B$12</definedName>
    <definedName name="wrn.sheet2." localSheetId="1" hidden="1">{#N/A,#N/A,FALSE,"Sheet2"}</definedName>
    <definedName name="wrn.sheet2." hidden="1">{#N/A,#N/A,FALSE,"Sheet2"}</definedName>
    <definedName name="xx">[9]!xx</definedName>
    <definedName name="ก." localSheetId="1">#REF!</definedName>
    <definedName name="ก.">#REF!</definedName>
    <definedName name="กก">[9]!กก</definedName>
    <definedName name="ข" localSheetId="1">#REF!</definedName>
    <definedName name="ข">#REF!</definedName>
    <definedName name="ข." localSheetId="1">'[32]5.3ข5เปลี่ยนTap'!#REF!</definedName>
    <definedName name="ข.">'[32]5.3ข5เปลี่ยนTap'!#REF!</definedName>
    <definedName name="ข.." localSheetId="1">#REF!</definedName>
    <definedName name="ข..">#REF!</definedName>
    <definedName name="ข1." localSheetId="1">'[33]เปลี่ยนTap Tr.'!#REF!</definedName>
    <definedName name="ข1.">'[33]เปลี่ยนTap Tr.'!#REF!</definedName>
    <definedName name="ค่าความร้อน" localSheetId="1">#REF!</definedName>
    <definedName name="ค่าความร้อน">#REF!</definedName>
    <definedName name="ค่าใช้จ่ายผันแปร" localSheetId="1">#REF!</definedName>
    <definedName name="ค่าใช้จ่ายผันแปร">#REF!</definedName>
    <definedName name="ค่าไฟ" localSheetId="1">#REF!</definedName>
    <definedName name="ค่าไฟ">#REF!</definedName>
    <definedName name="ง">[9]!ง</definedName>
    <definedName name="ชนิดเขื้อเพลิง" localSheetId="1">#REF!</definedName>
    <definedName name="ชนิดเขื้อเพลิง">#REF!</definedName>
    <definedName name="ชนิดเชื้อเพลิง" localSheetId="1">#REF!</definedName>
    <definedName name="ชนิดเชื้อเพลิง">#REF!</definedName>
    <definedName name="บาท_kW1">[13]PageNumber!$O$21</definedName>
    <definedName name="บาท_kW2">[13]PageNumber!$O$22</definedName>
    <definedName name="บาท_kW3">[13]PageNumber!$O$23</definedName>
    <definedName name="ปริมาณเชื้อเพลิง" localSheetId="1">#REF!</definedName>
    <definedName name="ปริมาณเชื้อเพลิง">#REF!</definedName>
    <definedName name="ปลดหลอด" localSheetId="1" hidden="1">{#N/A,#N/A,FALSE,"Sheet2"}</definedName>
    <definedName name="ปลดหลอด" hidden="1">{#N/A,#N/A,FALSE,"Sheet2"}</definedName>
    <definedName name="เปลี่ยน" localSheetId="1">#REF!</definedName>
    <definedName name="เปลี่ยน">#REF!</definedName>
    <definedName name="ฟ1" localSheetId="1">#REF!</definedName>
    <definedName name="ฟ1">#REF!</definedName>
    <definedName name="ฟำ">[9]!ฟำ</definedName>
    <definedName name="มาตรการ48" localSheetId="1">#REF!</definedName>
    <definedName name="มาตรการ48">#REF!</definedName>
    <definedName name="ร">[9]!ร</definedName>
    <definedName name="ราคา" localSheetId="1">#REF!</definedName>
    <definedName name="ราคา">#REF!</definedName>
    <definedName name="เวลา" localSheetId="1">#REF!</definedName>
    <definedName name="เวลา">#REF!</definedName>
    <definedName name="ส">[9]!ส</definedName>
  </definedNames>
  <calcPr calcId="162913"/>
</workbook>
</file>

<file path=xl/calcChain.xml><?xml version="1.0" encoding="utf-8"?>
<calcChain xmlns="http://schemas.openxmlformats.org/spreadsheetml/2006/main">
  <c r="S17" i="23" l="1"/>
  <c r="I24" i="23" s="1"/>
  <c r="R17" i="23"/>
  <c r="I23" i="23" s="1"/>
  <c r="Q17" i="23"/>
  <c r="I22" i="23" s="1"/>
  <c r="P17" i="23"/>
  <c r="H24" i="23" s="1"/>
  <c r="O17" i="23"/>
  <c r="H23" i="23" s="1"/>
  <c r="N17" i="23"/>
  <c r="H22" i="23" s="1"/>
  <c r="M17" i="23"/>
  <c r="G24" i="23" s="1"/>
  <c r="L17" i="23"/>
  <c r="G23" i="23" s="1"/>
  <c r="K17" i="23"/>
  <c r="G22" i="23" s="1"/>
  <c r="J17" i="23"/>
  <c r="F24" i="23" s="1"/>
  <c r="I17" i="23"/>
  <c r="F23" i="23" s="1"/>
  <c r="H17" i="23"/>
  <c r="F22" i="23" s="1"/>
  <c r="G17" i="23"/>
  <c r="E24" i="23" s="1"/>
  <c r="F17" i="23"/>
  <c r="E23" i="23" s="1"/>
  <c r="E17" i="23"/>
  <c r="E22" i="23" s="1"/>
  <c r="D17" i="23"/>
  <c r="D24" i="23" s="1"/>
  <c r="C17" i="23"/>
  <c r="D23" i="23" s="1"/>
  <c r="B17" i="23"/>
  <c r="D22" i="23" s="1"/>
</calcChain>
</file>

<file path=xl/sharedStrings.xml><?xml version="1.0" encoding="utf-8"?>
<sst xmlns="http://schemas.openxmlformats.org/spreadsheetml/2006/main" count="52" uniqueCount="34">
  <si>
    <t>รวม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</si>
  <si>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</si>
  <si>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</si>
  <si>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</si>
  <si>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</si>
  <si>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</si>
  <si>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</si>
  <si>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</si>
  <si>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</si>
  <si>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</si>
  <si>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</si>
  <si>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</si>
  <si>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</si>
  <si>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</si>
  <si>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หน่วย : กิโลกรัม</t>
  </si>
  <si>
    <t>ประจำปี พ.ศ. 2560</t>
  </si>
  <si>
    <t>ประจำปี พ.ศ. 2561</t>
  </si>
  <si>
    <t>ประจำปี พ.ศ. 2562</t>
  </si>
  <si>
    <t>ประจำปี พ.ศ. 2563</t>
  </si>
  <si>
    <t>ประจำปี พ.ศ. 2564</t>
  </si>
  <si>
    <t>ส่งกำจัด</t>
  </si>
  <si>
    <t>ส่งจำหน่าย</t>
  </si>
  <si>
    <t>นำกลับมาใช้ใหม่</t>
  </si>
  <si>
    <t>ประจำปี พ.ศ. 2565</t>
  </si>
  <si>
    <t>ส่งข้อมูลที่ E-mail : greenlibrary.network@gmail.com</t>
  </si>
  <si>
    <t>3. แผนและผลตามแผนรอบปีที่ผ่านมา (ปีขึ้นอยู่กับบริบทของหน่วยงาน คือ ปีงบประมาณ/ปีการศึกษา/ปีปฏิทิน)</t>
  </si>
  <si>
    <t>4. แผนงานในรอบปีต่อไป (ปีขึ้นอยู่กับบริบทของหน่วยงาน คือ ปีงบประมาณ/ปีการศึกษา/ปีปฏิทิน)</t>
  </si>
  <si>
    <t>2. การจัดการขยะ (รายงานตามปีปฎิทิน)</t>
  </si>
  <si>
    <t>ข้อมูลที่ต้องรายงาน</t>
  </si>
  <si>
    <t>1. การจัดการพลังงานค่า EUI (รายงานตามปีปฏิทิน)</t>
  </si>
  <si>
    <t>5. ปริมาณการปล่อยก๊าซเรือนกระจก (รายงานตามปีปฏิทิน)</t>
  </si>
  <si>
    <t>กรุณากรอกข้อมูลเฉพาะแถบสีเหลืองในแต่ละชีท เท่านั้น</t>
  </si>
  <si>
    <t>สอบถามรายละเอียดเพิ่มเติมได้ที่ น.ส.ธนาภรณ์ ฉิมแพ หมายเลขโทรศัพท์ 092 420 8864</t>
  </si>
  <si>
    <t>การลดปริมาณขยะของสำนักวิทยบริการและเทคโนโลยีสารสนเทศ  มหาวิทยาลัยราชภัฏพิบูลสงคราม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</si>
</sst>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</font>
    <font>
      <b/>
      <sz val="4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6"/>
      <name val="TH SarabunPSK"/>
      <family val="2"/>
    </font>
    <font>
      <sz val="18"/>
      <color rgb="FFFF0000"/>
      <name val="TH SarabunPSK"/>
      <family val="2"/>
    </font>
    <font>
      <b/>
      <sz val="24"/>
      <color rgb="FFFF0000"/>
      <name val="TH SarabunPSK"/>
      <family val="2"/>
    </font>
    <font>
      <b/>
      <sz val="18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3" applyAlignment="1">
      <alignment vertical="top"/>
    </xf>
    <xf numFmtId="0" fontId="8" fillId="0" borderId="0" xfId="3" applyFont="1" applyFill="1" applyAlignment="1">
      <alignment vertical="top"/>
    </xf>
    <xf numFmtId="0" fontId="11" fillId="0" borderId="0" xfId="3" applyFont="1" applyFill="1" applyAlignment="1">
      <alignment vertical="top"/>
    </xf>
    <xf numFmtId="0" fontId="4" fillId="0" borderId="1" xfId="3" applyFont="1" applyBorder="1" applyAlignment="1">
      <alignment horizontal="center" vertical="top"/>
    </xf>
    <xf numFmtId="0" fontId="2" fillId="0" borderId="0" xfId="3" applyAlignment="1">
      <alignment horizontal="center" vertical="top"/>
    </xf>
    <xf numFmtId="0" fontId="10" fillId="5" borderId="1" xfId="3" applyFont="1" applyFill="1" applyBorder="1" applyAlignment="1">
      <alignment horizontal="center" vertical="top"/>
    </xf>
    <xf numFmtId="0" fontId="10" fillId="0" borderId="0" xfId="3" applyFont="1" applyFill="1" applyBorder="1" applyAlignment="1">
      <alignment horizontal="center" vertical="top"/>
    </xf>
    <xf numFmtId="0" fontId="2" fillId="0" borderId="0" xfId="3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4" fontId="10" fillId="0" borderId="1" xfId="3" applyNumberFormat="1" applyFont="1" applyFill="1" applyBorder="1" applyAlignment="1">
      <alignment vertical="top"/>
    </xf>
    <xf numFmtId="4" fontId="10" fillId="0" borderId="0" xfId="3" applyNumberFormat="1" applyFont="1" applyFill="1" applyBorder="1" applyAlignment="1">
      <alignment vertical="top"/>
    </xf>
    <xf numFmtId="0" fontId="2" fillId="0" borderId="0" xfId="3" applyBorder="1" applyAlignment="1">
      <alignment vertical="top"/>
    </xf>
    <xf numFmtId="0" fontId="10" fillId="4" borderId="1" xfId="3" applyFont="1" applyFill="1" applyBorder="1" applyAlignment="1">
      <alignment horizontal="center" vertical="top"/>
    </xf>
    <xf numFmtId="4" fontId="9" fillId="4" borderId="7" xfId="3" applyNumberFormat="1" applyFont="1" applyFill="1" applyBorder="1" applyAlignment="1">
      <alignment horizontal="center" vertical="top"/>
    </xf>
    <xf numFmtId="4" fontId="9" fillId="4" borderId="8" xfId="3" applyNumberFormat="1" applyFont="1" applyFill="1" applyBorder="1" applyAlignment="1">
      <alignment horizontal="center" vertical="top"/>
    </xf>
    <xf numFmtId="4" fontId="9" fillId="4" borderId="9" xfId="3" applyNumberFormat="1" applyFont="1" applyFill="1" applyBorder="1" applyAlignment="1">
      <alignment horizontal="center" vertical="top"/>
    </xf>
    <xf numFmtId="0" fontId="4" fillId="4" borderId="7" xfId="3" applyFont="1" applyFill="1" applyBorder="1" applyAlignment="1">
      <alignment horizontal="center" vertical="top"/>
    </xf>
    <xf numFmtId="0" fontId="4" fillId="4" borderId="8" xfId="3" applyFont="1" applyFill="1" applyBorder="1" applyAlignment="1">
      <alignment horizontal="center" vertical="top"/>
    </xf>
    <xf numFmtId="0" fontId="4" fillId="4" borderId="9" xfId="3" applyFont="1" applyFill="1" applyBorder="1" applyAlignment="1">
      <alignment horizontal="center" vertical="top"/>
    </xf>
    <xf numFmtId="4" fontId="3" fillId="3" borderId="7" xfId="3" applyNumberFormat="1" applyFont="1" applyFill="1" applyBorder="1" applyAlignment="1">
      <alignment horizontal="center" vertical="top"/>
    </xf>
    <xf numFmtId="4" fontId="3" fillId="3" borderId="8" xfId="3" applyNumberFormat="1" applyFont="1" applyFill="1" applyBorder="1" applyAlignment="1">
      <alignment horizontal="center" vertical="top"/>
    </xf>
    <xf numFmtId="4" fontId="3" fillId="3" borderId="9" xfId="3" applyNumberFormat="1" applyFont="1" applyFill="1" applyBorder="1" applyAlignment="1">
      <alignment horizontal="center" vertical="top"/>
    </xf>
    <xf numFmtId="0" fontId="7" fillId="2" borderId="0" xfId="0" applyFont="1" applyFill="1"/>
    <xf numFmtId="0" fontId="6" fillId="2" borderId="0" xfId="0" applyFont="1" applyFill="1"/>
    <xf numFmtId="0" fontId="11" fillId="0" borderId="0" xfId="0" applyFont="1"/>
    <xf numFmtId="0" fontId="13" fillId="0" borderId="0" xfId="0" applyFont="1"/>
    <xf numFmtId="0" fontId="12" fillId="2" borderId="0" xfId="0" applyFont="1" applyFill="1" applyAlignment="1">
      <alignment horizontal="left"/>
    </xf>
    <xf numFmtId="0" fontId="8" fillId="0" borderId="0" xfId="3" applyFont="1" applyFill="1" applyAlignment="1">
      <alignment horizontal="center" vertical="top"/>
    </xf>
    <xf numFmtId="0" fontId="10" fillId="4" borderId="2" xfId="3" applyFont="1" applyFill="1" applyBorder="1" applyAlignment="1">
      <alignment horizontal="center" vertical="top"/>
    </xf>
    <xf numFmtId="0" fontId="10" fillId="4" borderId="3" xfId="3" applyFont="1" applyFill="1" applyBorder="1" applyAlignment="1">
      <alignment horizontal="center" vertical="top"/>
    </xf>
    <xf numFmtId="0" fontId="4" fillId="4" borderId="6" xfId="3" applyFont="1" applyFill="1" applyBorder="1" applyAlignment="1">
      <alignment horizontal="center" vertical="top"/>
    </xf>
    <xf numFmtId="0" fontId="4" fillId="4" borderId="5" xfId="3" applyFont="1" applyFill="1" applyBorder="1" applyAlignment="1">
      <alignment horizontal="center" vertical="top"/>
    </xf>
    <xf numFmtId="0" fontId="4" fillId="4" borderId="4" xfId="3" applyFont="1" applyFill="1" applyBorder="1" applyAlignment="1">
      <alignment horizontal="center" vertical="top"/>
    </xf>
  </cellXfs>
  <cellStyles count="6">
    <cellStyle name="Comma 2" xfId="2"/>
    <cellStyle name="Normal 2 2" xfId="1"/>
    <cellStyle name="Normal 2 3" xfId="4"/>
    <cellStyle name="Normal 3" xfId="3"/>
    <cellStyle name="Normal 8" xfId="5"/>
    <cellStyle name="ปกติ" xfId="0" builtinId="0"/>
  </cellStyles>
  <dxfs count="0"/>
  <tableStyles count="0" defaultTableStyle="TableStyleMedium9" defaultPivotStyle="PivotStyleLight16"/>
  <colors>
    <mruColors>
      <color rgb="FFCCFF99"/>
      <color rgb="FFFFFFCC"/>
      <color rgb="FF0000FF"/>
      <color rgb="FF33CC33"/>
      <color rgb="FF0066FF"/>
      <color rgb="FFFF3300"/>
      <color rgb="FF006600"/>
      <color rgb="FFCC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ปริมาณขยะจำแนกประเภทตามปีงบประมาณ</a:t>
            </a:r>
            <a:endParaRPr lang="en-US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สรุปการจัดการขยะ!$C$22</c:f>
              <c:strCache>
                <c:ptCount val="1"/>
                <c:pt idx="0">
                  <c:v>ส่งกำจัด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สรุปการจัดการขยะ!$D$22:$I$22</c:f>
              <c:numCache>
                <c:formatCode>#,##0.00</c:formatCode>
                <c:ptCount val="6"/>
                <c:pt idx="0">
                  <c:v>1759.87</c:v>
                </c:pt>
                <c:pt idx="1">
                  <c:v>1265.5</c:v>
                </c:pt>
                <c:pt idx="2">
                  <c:v>1266.7</c:v>
                </c:pt>
                <c:pt idx="3">
                  <c:v>33.43</c:v>
                </c:pt>
                <c:pt idx="4">
                  <c:v>30.6</c:v>
                </c:pt>
                <c:pt idx="5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7-4054-87FE-CEAACD97E42E}"/>
            </c:ext>
          </c:extLst>
        </c:ser>
        <c:ser>
          <c:idx val="1"/>
          <c:order val="1"/>
          <c:tx>
            <c:strRef>
              <c:f>สรุปการจัดการขยะ!$C$23</c:f>
              <c:strCache>
                <c:ptCount val="1"/>
                <c:pt idx="0">
                  <c:v>ส่งจำหน่าย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สรุปการจัดการขยะ!$D$23:$I$23</c:f>
              <c:numCache>
                <c:formatCode>#,##0.00</c:formatCode>
                <c:ptCount val="6"/>
                <c:pt idx="0">
                  <c:v>553.49999999999989</c:v>
                </c:pt>
                <c:pt idx="1">
                  <c:v>626.96</c:v>
                </c:pt>
                <c:pt idx="2">
                  <c:v>2043.26</c:v>
                </c:pt>
                <c:pt idx="3">
                  <c:v>1324.2</c:v>
                </c:pt>
                <c:pt idx="4">
                  <c:v>1217.8</c:v>
                </c:pt>
                <c:pt idx="5">
                  <c:v>1480.3999999999999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7-4054-87FE-CEAACD97E42E}"/>
            </c:ext>
          </c:extLst>
        </c:ser>
        <c:ser>
          <c:idx val="2"/>
          <c:order val="2"/>
          <c:tx>
            <c:strRef>
              <c:f>สรุปการจัดการขยะ!$C$24</c:f>
              <c:strCache>
                <c:ptCount val="1"/>
                <c:pt idx="0">
                  <c:v>นำกลับมาใช้ใหม่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สรุปการจัดการขยะ!$D$24:$I$24</c:f>
              <c:numCache>
                <c:formatCode>#,##0.00</c:formatCode>
                <c:ptCount val="6"/>
                <c:pt idx="0">
                  <c:v>180.5</c:v>
                </c:pt>
                <c:pt idx="1">
                  <c:v>571.13000000000011</c:v>
                </c:pt>
                <c:pt idx="2">
                  <c:v>367.8</c:v>
                </c:pt>
                <c:pt idx="3">
                  <c:v>1336.5</c:v>
                </c:pt>
                <c:pt idx="4">
                  <c:v>1790.6999999999998</c:v>
                </c:pt>
                <c:pt idx="5">
                  <c:v>1583.6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7-4054-87FE-CEAACD97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43656"/>
        <c:axId val="386624840"/>
      </c:barChart>
      <c:catAx>
        <c:axId val="27784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86624840"/>
        <c:crosses val="autoZero"/>
        <c:auto val="1"/>
        <c:lblAlgn val="ctr"/>
        <c:lblOffset val="100"/>
        <c:noMultiLvlLbl val="0"/>
      </c:catAx>
      <c:valAx>
        <c:axId val="38662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7784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37556</xdr:colOff>
      <xdr:row>19</xdr:row>
      <xdr:rowOff>123552</xdr:rowOff>
    </xdr:from>
    <xdr:to>
      <xdr:col>18</xdr:col>
      <xdr:colOff>960119</xdr:colOff>
      <xdr:row>40</xdr:row>
      <xdr:rowOff>91439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\iea_44\Iea&amp;BEA_&#3591;&#3610;44\New\E&amp;FIRR_Electric\Elect%20ballast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emco66\My%20Documents\Fac&amp;Busin45\LTP\LTP-el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Data%20Box%20Sakon/montree/ISA/Pattanaki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a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VE/final_&#3618;&#3641;&#3648;1-2/model%2051-&#3617;&#3634;&#3605;&#3619;&#3585;&#3634;&#361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My%20Documents/ECCT/Siam%20Cepermate/&#3617;&#3634;&#3605;&#3619;&#3585;&#3634;&#3619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na129\data_pea\DATA_PEA\&#3650;&#3619;&#3591;&#3591;&#3634;&#3609;&#3591;&#3610;&#3611;&#3619;&#3632;&#3617;&#3634;&#3603;\15&#3649;&#3626;&#3591;&#3648;&#3592;&#3619;&#3636;&#3597;&#3585;&#3633;&#3621;&#3623;&#3634;&#3652;&#3609;&#3595;&#3660;\&#3588;&#3623;&#3634;&#3617;&#3619;&#3657;&#3629;&#3609;_&#3649;&#3626;&#3591;&#3648;&#3592;&#3619;&#3636;&#359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ic%20Data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ocuments%20and%20Settings\Verapong\Desktop\VE%2040%20&#3649;&#3627;&#3656;&#3591;%20EARTH\&#3652;&#3607;&#3618;&#3608;&#3609;&#3608;&#3619;\&#3650;&#3619;&#3591;&#3609;&#3657;&#3635;&#3649;&#3586;&#3655;&#3591;&#3652;&#3607;&#3618;&#3608;&#3609;&#3607;&#3619;-re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Documents%20and%20Settings/Verapong/Desktop/&#3607;&#3635;&#3605;&#3634;&#3619;&#3634;&#3591;/&#3585;&#3621;&#3640;&#3656;&#3617;&#3629;&#3640;&#3610;&#3621;-&#3624;&#3619;&#3637;&#3626;&#3632;&#3648;&#3585;&#3625;/&#3652;&#3607;&#3618;&#3608;&#3609;&#3608;&#3619;/&#3650;&#3619;&#3591;&#3609;&#3657;&#3635;&#3649;&#3586;&#3655;&#3591;&#3652;&#3607;&#3618;&#3608;&#3609;&#3607;&#3619;-el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Data%20Box%20Sakon/montree/ISA/Plywood-Su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emco66\&#3619;&#3634;&#3618;&#3591;&#3634;&#3609;%20EMCO66\CFD\&#3650;&#3619;&#3591;&#3591;&#3634;&#3609;&#3649;&#3611;&#3657;&#3591;&#3617;&#3633;&#3609;&#3585;&#3634;&#3628;&#3626;&#3636;&#3609;&#3608;&#3640;&#3660;\Mod21-a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ywood%20re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29;&#3634;&#3588;&#3634;&#3619;&#3608;&#3640;&#3619;&#3585;&#3636;&#3592;\&#3611;&#3637;48\Report\26%20-%20C.S.K.(&#3627;&#3633;&#3623;&#3607;&#3632;&#3648;&#3621;)\Report\C.S.K.(&#3627;&#3633;&#3623;&#3607;&#3632;&#3648;&#3621;)-ele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50;&#3619;&#3591;&#3591;&#3634;&#3609;&#3588;&#3623;&#3610;&#3588;&#3640;&#3617;\model_rep\Model-new\AUPP-ele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yDocuments\2550\model\A-MODEL\Model-&#3648;&#3604;&#3636;&#3617;\Back-Ind\Ind-a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E\Value%20Engineering(VE%2050)\Report\04_&#3627;&#3609;&#3629;&#3591;&#3610;&#3633;&#3623;&#3621;&#3635;&#3616;&#3641;\02-&#3610;.&#3586;&#3657;&#3634;&#3623;&#3624;&#3619;&#3637;&#3652;&#3607;&#3618;&#3651;&#3627;&#3617;&#3656;%202\&#3586;&#3657;&#3634;&#3623;&#3624;&#3619;&#3637;&#3652;&#3607;&#3618;&#3651;&#3627;&#3617;&#3656;2-Light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&#3629;&#3591;&#3588;&#3660;&#3585;&#3634;&#3619;&#3648;&#3616;&#3626;&#3633;&#3594;/&#3649;&#3626;&#3591;&#3626;&#3623;&#3656;&#3634;&#3591;-&#3648;&#3616;&#3626;&#3633;&#359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WORK/2551/VE%20SME%20north/email/510926%20&#3629;&#3636;&#3609;&#3648;&#3605;&#3629;&#3619;&#3660;&#3629;&#3632;&#3650;&#3585;&#3619;&#3648;&#3607;&#3588;%20(&#3614;&#3614;)%20rev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WORKS\EMCO1\&#3591;&#3634;&#3609;&#3650;&#3588;&#3619;&#3591;&#3585;&#3634;&#3619;\VE.50\13%20&#3649;&#3627;&#3656;&#3591;(&#3626;&#3617;&#3610;&#3641;&#3619;&#3603;&#3660;_2)\&#3603;&#3636;&#3624;&#3619;&#3634;\&#3603;&#3636;&#3624;&#3619;&#3634;-th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Mid21-el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D/&#3650;&#3619;&#3591;&#3591;&#3634;&#3609;&#3588;&#3623;&#3610;&#3588;&#3640;&#3617;/&#3611;&#3637;49/Report/Fa01&#3652;&#3627;&#3617;&#3652;&#3607;&#3618;/Thaitoy-Light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chil-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ecct\d\D_DOCUMENT\Chatri130\Detial%20Audit\Detail45\&#3650;&#3619;&#3591;&#3591;&#3634;&#3609;&#3585;&#362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ELE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m\iea%20&#3650;&#3619;&#3591;&#3591;&#3634;&#3609;&#3588;&#3623;\REPORT\IEA%20&#3650;&#3619;&#3591;&#3591;&#3634;&#3609;&#3588;&#3623;&#3610;&#3588;&#3640;&#3617;%2044\&#3652;&#3607;&#3618;&#3648;&#3619;&#3595;&#3636;&#3656;&#360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My%20Documents/&#3617;&#3634;&#3605;&#3619;&#3634;&#3585;&#3634;&#3619;/&#3626;&#3618;&#3634;&#3617;&#3649;&#3629;&#3591;&#3650;&#3585;&#3621;&#3629;&#3633;&#3621;&#3621;&#3629;&#3618;/&#3626;&#3618;&#3634;&#3617;&#3649;&#3629;&#3591;&#3650;&#3585;&#3621;&#3629;&#3633;&#3621;&#3621;&#3629;&#3618;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19\c\My%20Documents\&#3650;&#3604;&#3618;&#3621;&#3632;&#3648;&#3629;&#3637;&#3618;&#3604;\A-Model\MOD-CH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WBALLAS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chil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19\c\My%20Documents\&#3650;&#3604;&#3618;&#3621;&#3632;&#3648;&#3629;&#3637;&#3618;&#3604;\A-Model\MOD-A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LECTOR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555%20&#3626;&#3635;&#3609;&#3633;&#3585;&#3627;&#3629;&#3626;&#3617;&#3640;&#3604;%20&#3617;&#3585;/&#3605;&#3633;&#3623;&#3594;&#3637;&#3657;&#3623;&#3633;&#3604;%20&#3585;&#3614;&#3619;/10.&#3649;&#3610;&#3610;&#3611;&#3619;&#3632;&#3648;&#3617;&#3636;&#3609;%20(&#3648;&#3594;&#3636;&#3591;&#3614;&#3620;&#3605;&#3636;&#3585;&#3619;&#3619;&#36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RR"/>
      <sheetName val="Cash EIR"/>
      <sheetName val="Firr"/>
      <sheetName val="Cash Fir"/>
    </sheetNames>
    <sheetDataSet>
      <sheetData sheetId="0"/>
      <sheetData sheetId="1"/>
      <sheetData sheetId="2">
        <row r="10">
          <cell r="G10">
            <v>1</v>
          </cell>
        </row>
        <row r="11">
          <cell r="G11">
            <v>4.5</v>
          </cell>
        </row>
        <row r="15">
          <cell r="E15">
            <v>312000</v>
          </cell>
        </row>
        <row r="19">
          <cell r="E19">
            <v>54992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-Bill"/>
      <sheetName val="Data-General"/>
      <sheetName val="Load_Curve"/>
      <sheetName val="Load"/>
      <sheetName val="Distribution"/>
      <sheetName val="single line"/>
      <sheetName val="Energy&amp;Water"/>
      <sheetName val="กระบวนการผลิต"/>
      <sheetName val="XmerGen"/>
      <sheetName val="List"/>
      <sheetName val="Cal"/>
      <sheetName val="ElectricApp"/>
      <sheetName val="PF มอเตอร์"/>
      <sheetName val="มอเตอร์ประสิทธิภาพ"/>
      <sheetName val="มอเตอร์ประสิทธิภาพ-txt"/>
      <sheetName val="IRR"/>
      <sheetName val="VSD-Air Com"/>
      <sheetName val="มอเตอร์กับโหลด"/>
      <sheetName val="PFมอเตอร์-txt"/>
      <sheetName val="มอเตอร์กับโหลด-txt"/>
      <sheetName val="Circuits"/>
      <sheetName val="LightData"/>
      <sheetName val="LightSummary"/>
      <sheetName val="Lighting"/>
      <sheetName val="Light-ch"/>
      <sheetName val="LightSave -หลอด"/>
      <sheetName val="FIRR1"/>
      <sheetName val="FIRR2"/>
      <sheetName val="LightSaveText"/>
      <sheetName val="LightSave"/>
      <sheetName val="Summary"/>
      <sheetName val="VSD-Pump"/>
      <sheetName val="Peak"/>
      <sheetName val="Voltage"/>
      <sheetName val="PFadj"/>
      <sheetName val="GenSave"/>
      <sheetName val="สายพาน"/>
      <sheetName val="X-mer"/>
      <sheetName val="#REF"/>
    </sheetNames>
    <sheetDataSet>
      <sheetData sheetId="0" refreshError="1"/>
      <sheetData sheetId="1" refreshError="1">
        <row r="9">
          <cell r="Y9">
            <v>0.88349</v>
          </cell>
        </row>
        <row r="14">
          <cell r="X14">
            <v>1</v>
          </cell>
        </row>
        <row r="15">
          <cell r="X15">
            <v>4.5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Table2.E-Bill"/>
      <sheetName val="Table1"/>
      <sheetName val="Table3-index"/>
      <sheetName val="2.5H+E-Energy"/>
      <sheetName val="ข.2.1Tr.1-24"/>
      <sheetName val="ข.214.Motor"/>
      <sheetName val="5.2ballast"/>
      <sheetName val="ข.2.2 Lamp"/>
      <sheetName val="ข4 Bal-Fac1"/>
      <sheetName val="ข.4Ballast"/>
      <sheetName val="ช3.Sum-Tr"/>
      <sheetName val="ข.3HEmotor"/>
      <sheetName val="ข.2.3.1air comp"/>
      <sheetName val="5.3air-leak"/>
      <sheetName val="ข.6.1Airtank"/>
      <sheetName val="ข.5.1 air leak"/>
      <sheetName val="Sheet1"/>
      <sheetName val="ข.2.3.2 ตรวจวัดair leak"/>
      <sheetName val="Table5.1,2"/>
      <sheetName val="Table5.5,6"/>
      <sheetName val="6.อเสนอแนะ"/>
      <sheetName val="ข2.Air-dry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"/>
      <sheetName val="MENU"/>
      <sheetName val="DATA (2)"/>
      <sheetName val="Installation"/>
      <sheetName val="Maintenance"/>
      <sheetName val="DATA"/>
      <sheetName val="DataTransfer"/>
      <sheetName val="ElectMeasure"/>
      <sheetName val="Roofinsulate"/>
      <sheetName val="Film"/>
      <sheetName val="Performance"/>
      <sheetName val="EXa"/>
      <sheetName val="HighEER"/>
      <sheetName val="Changed"/>
      <sheetName val="CashFlow"/>
      <sheetName val="EconConstant (2)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H3">
            <v>0</v>
          </cell>
        </row>
        <row r="7">
          <cell r="BB7">
            <v>102.8</v>
          </cell>
          <cell r="BC7">
            <v>0</v>
          </cell>
          <cell r="BD7">
            <v>0</v>
          </cell>
          <cell r="BE7">
            <v>1.5348999999999999</v>
          </cell>
          <cell r="BF7">
            <v>0.66710000000000003</v>
          </cell>
          <cell r="BG7">
            <v>0.60619999999999996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Number"/>
      <sheetName val="รับรอง"/>
      <sheetName val="บทสรุปผู้บริหาร1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สรุปมาตรการ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ย์กระตุก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0(PFadj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8(ย้ายเวลา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37(Heat Exchange)"/>
      <sheetName val="กรณีตัวอย่าง38.1(ลดอากาศเกิน1)"/>
      <sheetName val="กรณีตัวอย่าง40(หุ้มฉนวน)"/>
      <sheetName val="กรณีตัวอย่าง41(Steam Trap)"/>
      <sheetName val="กรณีตัวอย่าง39(ลดการรั่วไอน้ำ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</sheetNames>
    <sheetDataSet>
      <sheetData sheetId="0">
        <row r="13">
          <cell r="C13" t="str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ข้อเสนอ"/>
      <sheetName val="ข.2 รายละเอียด"/>
      <sheetName val="เปอร์เซนต์ใช้พลังงานไฟฟ้า"/>
      <sheetName val="ข้อเสนอแนะไฟฟ้า"/>
      <sheetName val="วิเคราะห์บิลTODไม่มีค่าปรับ"/>
      <sheetName val="วิเคราะห์บิลTOD"/>
      <sheetName val="วิเคราะห์บิลมีค่าปรับ"/>
      <sheetName val="โหลดแฟคมีค่าปรับ"/>
      <sheetName val="วิเคราะห์บิล"/>
      <sheetName val="โหลดแฟค"/>
      <sheetName val="PF"/>
      <sheetName val="เปลี่ยนTap"/>
      <sheetName val="เปลี่ยนTap1"/>
      <sheetName val="ขนานโหลด"/>
      <sheetName val="ตัดหม้อแปลงออกจากระบบ"/>
      <sheetName val="เปลี่ยนมอเตอร์แบบตรวจวัด"/>
      <sheetName val="เปลี่ยนมอเตอร์(ไม่ตรวจวัด))"/>
      <sheetName val="เปลี่ยนบัลลาสต์"/>
      <sheetName val="เปลี่ยนบัลลาสต์ 2 "/>
      <sheetName val="เปลี่ยนหลอด"/>
      <sheetName val="ลมรั่ว"/>
      <sheetName val="TANK"/>
      <sheetName val="TDATA"/>
      <sheetName val="MDATA"/>
      <sheetName val="ข้อมูลกราฟ1"/>
      <sheetName val="ข้อมูลกราฟ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K18">
            <v>2.08</v>
          </cell>
        </row>
      </sheetData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"/>
      <sheetName val="3.8"/>
      <sheetName val="combustion"/>
      <sheetName val="change oi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at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ับรอง"/>
      <sheetName val="PageNumber"/>
      <sheetName val="DataInput"/>
      <sheetName val="บทสรุปผู้บริหาร1"/>
      <sheetName val="Cover (2)"/>
      <sheetName val="บทสรุปผู้บริหาร2"/>
      <sheetName val="รับรอง (2)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Peak"/>
      <sheetName val="ศักยภาพ"/>
      <sheetName val="สายพาน "/>
      <sheetName val="รวมโหลด"/>
      <sheetName val="ลด T"/>
      <sheetName val="FIRR"/>
      <sheetName val="comP"/>
      <sheetName val="PF."/>
      <sheetName val="UseTOU"/>
      <sheetName val="หลังคาโปร่ง"/>
      <sheetName val="เดินตัวเปล่า"/>
      <sheetName val="สายพาน"/>
      <sheetName val="ข้อเสนอแนะ"/>
      <sheetName val="s1"/>
      <sheetName val="บำรุง air"/>
      <sheetName val="s2"/>
      <sheetName val="INDEX"/>
      <sheetName val="Spit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รายมาตรการ (2)"/>
      <sheetName val="รับรอง1"/>
      <sheetName val="เป้าหมาย3ป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General"/>
      <sheetName val="Energy-Bill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ElectricApp"/>
      <sheetName val="เครื่องอัดอากาศ"/>
      <sheetName val="ลดลมรั่ว"/>
      <sheetName val="ลดลมรั่ว(Text)"/>
      <sheetName val="XmerGen"/>
      <sheetName val="Circuits"/>
      <sheetName val="หม้อแปลง (1)"/>
      <sheetName val="กราฟ (1)"/>
      <sheetName val="หม้อแปลง (2)"/>
      <sheetName val="กราฟ (2)"/>
      <sheetName val="หม้อแปลง (3)"/>
      <sheetName val="กราฟ (3)"/>
      <sheetName val="หม้อแปลง (4)"/>
      <sheetName val="กราฟ (4)"/>
      <sheetName val="PFadj"/>
      <sheetName val="กระบวนการผลิต"/>
      <sheetName val="รายละเอียดกระบวนการ"/>
      <sheetName val="การลดPaek"/>
      <sheetName val="Distribution"/>
      <sheetName val="PageNumber"/>
      <sheetName val="รับรอง"/>
      <sheetName val="DataInput"/>
      <sheetName val="บทสรุปผู้บริหาร1"/>
      <sheetName val="Cover new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กรณีตัวอย่าง1(Heat Exchange)"/>
      <sheetName val="คำนวณกรณีตัวอย่าง1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Cover"/>
      <sheetName val="2.การผลิต"/>
      <sheetName val="Energy"/>
      <sheetName val="สัดส่วนใช้พลังงาน"/>
      <sheetName val="สัดส่วนใช้พลังงาน2"/>
      <sheetName val="ข้อเสนอแนะ"/>
      <sheetName val="ตารางสรุป"/>
      <sheetName val="SingleLine"/>
      <sheetName val="LightSummary"/>
      <sheetName val="Installation"/>
      <sheetName val="Data_Boiler"/>
      <sheetName val="Lighting"/>
      <sheetName val="ElectMeasure (2)"/>
      <sheetName val="Performance (2)"/>
      <sheetName val="ElectMeasure"/>
      <sheetName val="Performance"/>
      <sheetName val="INDEX"/>
      <sheetName val="สรุปมาตรการ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 ข.2 รายละเอียด"/>
      <sheetName val="ข3.Off-Tr"/>
      <sheetName val="ข4.HEmotor"/>
      <sheetName val="Motor2"/>
      <sheetName val="ข2motor"/>
      <sheetName val="Table1-EE"/>
      <sheetName val="Energy_sum"/>
      <sheetName val="%Energy"/>
      <sheetName val="Index"/>
      <sheetName val="Table1-Fuel-Sum"/>
      <sheetName val="ช2-Lamp"/>
      <sheetName val="5.2Balast"/>
      <sheetName val="PF"/>
      <sheetName val="ข4Balast"/>
      <sheetName val="Table5.3Acon"/>
      <sheetName val="ข2.2-Aircon"/>
      <sheetName val="5.3-Aircon"/>
      <sheetName val="ข5Acon"/>
      <sheetName val="6.เสรุป"/>
      <sheetName val="ข5HEAircom"/>
      <sheetName val="ข2.3Acom"/>
      <sheetName val="TDATA"/>
      <sheetName val="M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2">
          <cell r="O42">
            <v>2.36</v>
          </cell>
        </row>
      </sheetData>
      <sheetData sheetId="6" refreshError="1"/>
      <sheetData sheetId="7" refreshError="1"/>
      <sheetData sheetId="8"/>
      <sheetData sheetId="9" refreshError="1">
        <row r="19">
          <cell r="L19">
            <v>3402900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ปรับอุณหภูมิ"/>
      <sheetName val="Summary"/>
      <sheetName val="EconConstant"/>
      <sheetName val="MakeMacro"/>
      <sheetName val="AirCondMACRO"/>
      <sheetName val="SelectMACRO"/>
      <sheetName val="PrintDialog"/>
      <sheetName val="PrintModule"/>
      <sheetName val="Mod21-ac"/>
      <sheetName val="MOD-AC"/>
      <sheetName val="RoofIns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,2 HE"/>
      <sheetName val="Table3 EE"/>
      <sheetName val="TABLE4 %HE"/>
      <sheetName val="TABLE5 Index"/>
      <sheetName val="ข.2.1"/>
      <sheetName val="ข2.1.4mo"/>
      <sheetName val="ช2.2Lamp"/>
      <sheetName val="ข2.3Acom"/>
      <sheetName val="ข.2.3.2 air leak"/>
      <sheetName val="ข.2.4.1Measre AirCon"/>
      <sheetName val="ข2.4ac"/>
      <sheetName val="ข4.Off-Tr"/>
      <sheetName val="ข4.HEmotor"/>
      <sheetName val="Motor2"/>
      <sheetName val="ข3PF"/>
      <sheetName val="5.2Balast"/>
      <sheetName val="ข4Balast"/>
      <sheetName val="Table5.3Acon"/>
      <sheetName val="5.3-Aircon"/>
      <sheetName val="ข5Acon"/>
      <sheetName val="6.สรุป"/>
      <sheetName val="ข6HEAircom"/>
      <sheetName val="TDATA"/>
      <sheetName val="MDATA"/>
    </sheetNames>
    <sheetDataSet>
      <sheetData sheetId="0" refreshError="1"/>
      <sheetData sheetId="1" refreshError="1">
        <row r="42">
          <cell r="O42">
            <v>2.36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General"/>
      <sheetName val="XmerGen"/>
      <sheetName val="ElectricApp"/>
      <sheetName val="ตรวจวัดอื่น ๆ"/>
      <sheetName val="Energy-Bill"/>
      <sheetName val="Load_Curve"/>
      <sheetName val="Distribution"/>
      <sheetName val="RoomLoad"/>
      <sheetName val="LightSummary"/>
      <sheetName val="Energy&amp;Water"/>
      <sheetName val="single line"/>
      <sheetName val="LightData"/>
      <sheetName val="Lighting"/>
      <sheetName val="light-ch"/>
      <sheetName val="LightingSave"/>
      <sheetName val="LightSaveText"/>
      <sheetName val="Load_Curve (2)"/>
      <sheetName val="X-mer"/>
      <sheetName val="Circuits"/>
      <sheetName val="PeakAdj"/>
      <sheetName val="เครื่องปรับแรงดัน"/>
      <sheetName val="PFadj"/>
      <sheetName val="FIRR"/>
      <sheetName val="IRR"/>
      <sheetName val="X-mer (2)"/>
      <sheetName val="TABadj"/>
      <sheetName val="GenSave"/>
      <sheetName val="Module1"/>
      <sheetName val="รับรอง"/>
      <sheetName val="บทสรุปผู้บริหาร1"/>
      <sheetName val="สารบัญ ภาคผนวก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4(ReCondent)"/>
      <sheetName val="กรณีตัวอย่าง37(Heat Exchange)"/>
      <sheetName val="FlueLosses"/>
      <sheetName val="Data_Boiler"/>
      <sheetName val="Data_Fuel"/>
      <sheetName val="Eq"/>
      <sheetName val="กรณีตัวอย่าง38.1(ลดอากาศเกิน1)"/>
      <sheetName val="ลออากาศเกิน 38.2"/>
      <sheetName val="ลดอากาศเกิน 38.3"/>
      <sheetName val="กรณีตัวอย่าง39(ลดการรั่วไอน้ำ)"/>
      <sheetName val="กรณีตัวอย่าง40(หุ้มฉนวน)"/>
      <sheetName val="กรณีตัวอย่าง41(Steam Trap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  <sheetName val="กรณีตัวอย่าง4(PF)"/>
      <sheetName val="กรณีตัวอย่าง5(ปิดเครื่อง)"/>
      <sheetName val="รายมาตรการ (2)"/>
      <sheetName val="รับรอง1"/>
      <sheetName val="เป้าหมาย3ปี"/>
      <sheetName val="ข้อมูลการคำนวณ"/>
      <sheetName val="อ้างอิงการแปลงหน่วย"/>
      <sheetName val="Data_Fuel(1)"/>
      <sheetName val="รายการมาตรการ"/>
      <sheetName val="รายการมาตรการ (2)"/>
      <sheetName val="1(ล้างชุดระบาย)"/>
      <sheetName val="2-หุ้มฉนวนอ่างน้ำล่าง"/>
      <sheetName val="3-ลดอุณหภูมิน้ำแข็ (2)"/>
      <sheetName val="4-เปลี่ยนมอเตอร์"/>
      <sheetName val="5-เปลี่ยนหลอด T-5"/>
      <sheetName val="Sheet2"/>
      <sheetName val="1-เปลี่ยนหลอด T-5"/>
      <sheetName val="2-PFadj"/>
      <sheetName val="3ปรับตรึงสายพาน"/>
      <sheetName val="4-ลดอุณหภูมิน้ำแข็ (2)"/>
      <sheetName val="5-หุ้มฉนวนอ่างน้ำล่าง"/>
      <sheetName val="6-(ล้างชุดระบาย)"/>
      <sheetName val="2-มอเตอร์"/>
      <sheetName val="3-เปลี่ยนหลอด T-5"/>
      <sheetName val="4-ลดอุณหภูมิน้ำแข็ง"/>
      <sheetName val="กรณีตัวอย่าง6-มุงหลังคา"/>
      <sheetName val="27-TOU"/>
      <sheetName val="27-การจัดการ UseTOU1"/>
      <sheetName val="27-การจัดการ TOU2"/>
      <sheetName val="6-เปลี่ยนสายพาน"/>
      <sheetName val="25-TOU"/>
      <sheetName val="25-UseTOU1"/>
      <sheetName val="10-PFadj"/>
      <sheetName val="PageNumber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1-1.3ข้อมูลทั่วไป"/>
      <sheetName val="1.4-1การผลิต"/>
      <sheetName val="1.4.2-1สรุปไฟฟ้า"/>
      <sheetName val="1.4.2.2Energy&amp;Water"/>
      <sheetName val="1.4.2.3ดัชนีการใช้พลังงาน"/>
      <sheetName val="1.4.2.4สัดส่วน"/>
      <sheetName val="2-2.2กิจกรรม"/>
      <sheetName val="EMM"/>
      <sheetName val="2.3กำหนดนโยบาย"/>
      <sheetName val="2.4การฝึกอบรม"/>
      <sheetName val="2.5การสำรวจ"/>
      <sheetName val="2.6กำหนดมาตรการ"/>
      <sheetName val="2.7จัดทำแผน"/>
      <sheetName val="แผน"/>
      <sheetName val="3ดำเนินมาตรการ"/>
      <sheetName val="ศักยภาพ"/>
      <sheetName val="firr air"/>
      <sheetName val="บทคัดย่อ"/>
      <sheetName val="ก.2กรอบอาคาร"/>
      <sheetName val="บท1.1-1.2"/>
      <sheetName val="บท2.2"/>
      <sheetName val="บท2.2.5อื่นๆ"/>
      <sheetName val="บท2.3"/>
      <sheetName val="ฐานข้อมูล3"/>
      <sheetName val="ฐานข้อมูล4"/>
      <sheetName val="บท5.1"/>
      <sheetName val="บท3.2ที่เหมาะสม"/>
      <sheetName val="StandardMeasure"/>
    </sheetNames>
    <sheetDataSet>
      <sheetData sheetId="0" refreshError="1">
        <row r="9">
          <cell r="Y9">
            <v>0.88349</v>
          </cell>
        </row>
        <row r="11">
          <cell r="Y11">
            <v>1.85</v>
          </cell>
        </row>
        <row r="13">
          <cell r="Y13">
            <v>6.5</v>
          </cell>
        </row>
        <row r="15">
          <cell r="Y15">
            <v>4.5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-Bill"/>
      <sheetName val="Load_Curve"/>
      <sheetName val="Load_Curve (2)"/>
      <sheetName val="Energy&amp;Water"/>
      <sheetName val="Distribution"/>
      <sheetName val="single line"/>
      <sheetName val="ปริมาณการผลิต"/>
      <sheetName val="เครื่องอัดอากาศ"/>
      <sheetName val="กระบวนการผลิต"/>
      <sheetName val="ดัชนีการใช้พลังงาน"/>
      <sheetName val="LightData"/>
      <sheetName val="Lighting"/>
      <sheetName val="LightSummary"/>
      <sheetName val="LightSave"/>
      <sheetName val="Light-ch"/>
      <sheetName val="LightSaveText"/>
      <sheetName val="MainEq"/>
      <sheetName val="ElectricApp"/>
      <sheetName val="XmerGen"/>
      <sheetName val="PFadj"/>
      <sheetName val="Data-General"/>
      <sheetName val="PF มอเตอร์"/>
      <sheetName val="PFมอเตอร์-txt"/>
      <sheetName val="มอเตอร์ประสิทธิภาพ"/>
      <sheetName val="มอเตอร์ประสิทธิภาพ-txt"/>
      <sheetName val="มอเตอร์กับโหลด"/>
      <sheetName val="มอเตอร์กับโหลด-txt"/>
      <sheetName val="Voltage"/>
      <sheetName val="Circuits"/>
      <sheetName val="IRR"/>
      <sheetName val="GenSave"/>
      <sheetName val="สายพาน"/>
      <sheetName val="PeakAdj"/>
      <sheetName val="IRR Voltage"/>
      <sheetName val="TABadj"/>
      <sheetName val="Q'nair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 t="str">
            <v>014</v>
          </cell>
          <cell r="C9" t="str">
            <v>มอเตอร์ลำเลียง 1</v>
          </cell>
          <cell r="D9" t="str">
            <v>-</v>
          </cell>
          <cell r="F9">
            <v>1</v>
          </cell>
          <cell r="G9">
            <v>5.5</v>
          </cell>
          <cell r="H9">
            <v>377</v>
          </cell>
          <cell r="I9">
            <v>4.7</v>
          </cell>
          <cell r="J9">
            <v>4.5</v>
          </cell>
          <cell r="K9">
            <v>4.2</v>
          </cell>
          <cell r="L9">
            <v>0.65</v>
          </cell>
          <cell r="M9">
            <v>1.9</v>
          </cell>
          <cell r="N9">
            <v>20</v>
          </cell>
          <cell r="O9">
            <v>134</v>
          </cell>
          <cell r="P9">
            <v>0.8</v>
          </cell>
          <cell r="Q9">
            <v>4073.6</v>
          </cell>
          <cell r="R9">
            <v>2144</v>
          </cell>
        </row>
        <row r="10">
          <cell r="B10" t="str">
            <v>015</v>
          </cell>
          <cell r="C10" t="str">
            <v>มอเตอร์ลำเลียง 2</v>
          </cell>
          <cell r="D10" t="str">
            <v>-</v>
          </cell>
          <cell r="F10">
            <v>1</v>
          </cell>
          <cell r="G10">
            <v>5.5</v>
          </cell>
          <cell r="H10">
            <v>380</v>
          </cell>
          <cell r="I10">
            <v>5.8</v>
          </cell>
          <cell r="J10">
            <v>5.4</v>
          </cell>
          <cell r="K10">
            <v>5</v>
          </cell>
          <cell r="L10">
            <v>0.36</v>
          </cell>
          <cell r="M10">
            <v>1.28</v>
          </cell>
          <cell r="N10">
            <v>20</v>
          </cell>
          <cell r="O10">
            <v>134</v>
          </cell>
          <cell r="P10">
            <v>0.8</v>
          </cell>
          <cell r="Q10">
            <v>2744.32</v>
          </cell>
          <cell r="R10">
            <v>2144</v>
          </cell>
        </row>
        <row r="11">
          <cell r="B11" t="str">
            <v>016</v>
          </cell>
          <cell r="C11" t="str">
            <v>มอเตอร์ปล่อยมัน</v>
          </cell>
          <cell r="D11" t="str">
            <v>-</v>
          </cell>
          <cell r="F11">
            <v>1</v>
          </cell>
          <cell r="G11">
            <v>5.5</v>
          </cell>
          <cell r="H11">
            <v>383</v>
          </cell>
          <cell r="I11">
            <v>4.2</v>
          </cell>
          <cell r="J11">
            <v>3.9</v>
          </cell>
          <cell r="K11">
            <v>3.8</v>
          </cell>
          <cell r="L11">
            <v>0.26</v>
          </cell>
          <cell r="M11">
            <v>0.68</v>
          </cell>
          <cell r="N11">
            <v>20</v>
          </cell>
          <cell r="O11">
            <v>134</v>
          </cell>
          <cell r="P11">
            <v>0.8</v>
          </cell>
          <cell r="Q11">
            <v>1457.92</v>
          </cell>
          <cell r="R11">
            <v>2144</v>
          </cell>
        </row>
        <row r="12">
          <cell r="B12" t="str">
            <v>017</v>
          </cell>
          <cell r="C12" t="str">
            <v>มอเตอร์ร่อนบน</v>
          </cell>
          <cell r="D12" t="str">
            <v>-</v>
          </cell>
          <cell r="F12">
            <v>1</v>
          </cell>
          <cell r="G12">
            <v>5.5</v>
          </cell>
          <cell r="H12">
            <v>384</v>
          </cell>
          <cell r="I12">
            <v>7.1</v>
          </cell>
          <cell r="J12">
            <v>6.7</v>
          </cell>
          <cell r="K12">
            <v>6.5</v>
          </cell>
          <cell r="L12">
            <v>0.42</v>
          </cell>
          <cell r="M12">
            <v>1.89</v>
          </cell>
          <cell r="N12">
            <v>20</v>
          </cell>
          <cell r="O12">
            <v>134</v>
          </cell>
          <cell r="P12">
            <v>0.8</v>
          </cell>
          <cell r="Q12">
            <v>4052.16</v>
          </cell>
          <cell r="R12">
            <v>2144</v>
          </cell>
        </row>
        <row r="13">
          <cell r="B13" t="str">
            <v>018</v>
          </cell>
          <cell r="C13" t="str">
            <v>มอเตอร์ร่อนล่าง</v>
          </cell>
          <cell r="D13" t="str">
            <v>-</v>
          </cell>
          <cell r="F13">
            <v>1</v>
          </cell>
          <cell r="G13">
            <v>4</v>
          </cell>
          <cell r="H13">
            <v>382</v>
          </cell>
          <cell r="I13">
            <v>3.5</v>
          </cell>
          <cell r="J13">
            <v>3.7</v>
          </cell>
          <cell r="K13">
            <v>3.6</v>
          </cell>
          <cell r="L13">
            <v>0.27</v>
          </cell>
          <cell r="M13">
            <v>0.64</v>
          </cell>
          <cell r="N13">
            <v>20</v>
          </cell>
          <cell r="O13">
            <v>134</v>
          </cell>
          <cell r="P13">
            <v>0.8</v>
          </cell>
          <cell r="Q13">
            <v>1372.16</v>
          </cell>
          <cell r="R13">
            <v>2144</v>
          </cell>
        </row>
        <row r="15">
          <cell r="B15" t="str">
            <v>019</v>
          </cell>
          <cell r="C15" t="str">
            <v>มอเตอร์บ่อล้าง 1</v>
          </cell>
          <cell r="D15" t="str">
            <v>PF</v>
          </cell>
          <cell r="F15">
            <v>1</v>
          </cell>
          <cell r="G15">
            <v>11</v>
          </cell>
          <cell r="H15">
            <v>380</v>
          </cell>
          <cell r="I15">
            <v>24.4</v>
          </cell>
          <cell r="J15">
            <v>22.1</v>
          </cell>
          <cell r="K15">
            <v>21.9</v>
          </cell>
          <cell r="L15">
            <v>0.72</v>
          </cell>
          <cell r="M15">
            <v>10.8</v>
          </cell>
          <cell r="N15">
            <v>20</v>
          </cell>
          <cell r="O15">
            <v>134</v>
          </cell>
          <cell r="P15">
            <v>0.8</v>
          </cell>
          <cell r="Q15">
            <v>23155.200000000001</v>
          </cell>
          <cell r="R15">
            <v>2144</v>
          </cell>
        </row>
        <row r="16">
          <cell r="B16" t="str">
            <v>020</v>
          </cell>
          <cell r="C16" t="str">
            <v>มอเตอร์บ่อล้าง 2</v>
          </cell>
          <cell r="D16" t="str">
            <v>PF</v>
          </cell>
          <cell r="F16">
            <v>1</v>
          </cell>
          <cell r="G16">
            <v>11</v>
          </cell>
          <cell r="H16">
            <v>374</v>
          </cell>
          <cell r="I16">
            <v>14.4</v>
          </cell>
          <cell r="J16">
            <v>13.8</v>
          </cell>
          <cell r="K16">
            <v>13.7</v>
          </cell>
          <cell r="L16">
            <v>0.64</v>
          </cell>
          <cell r="M16">
            <v>5.79</v>
          </cell>
          <cell r="N16">
            <v>20</v>
          </cell>
          <cell r="O16">
            <v>134</v>
          </cell>
          <cell r="P16">
            <v>0.8</v>
          </cell>
          <cell r="Q16">
            <v>12413.76</v>
          </cell>
          <cell r="R16">
            <v>2144</v>
          </cell>
        </row>
        <row r="18">
          <cell r="B18" t="str">
            <v>021</v>
          </cell>
          <cell r="C18" t="str">
            <v>มอเตอร์มีดสับ</v>
          </cell>
          <cell r="D18" t="str">
            <v>PF</v>
          </cell>
          <cell r="F18">
            <v>1</v>
          </cell>
          <cell r="G18">
            <v>11</v>
          </cell>
          <cell r="H18">
            <v>374</v>
          </cell>
          <cell r="I18">
            <v>9.1</v>
          </cell>
          <cell r="J18">
            <v>8.9</v>
          </cell>
          <cell r="K18">
            <v>8.6999999999999993</v>
          </cell>
          <cell r="L18">
            <v>0.39</v>
          </cell>
          <cell r="M18">
            <v>2.25</v>
          </cell>
          <cell r="N18">
            <v>20</v>
          </cell>
          <cell r="O18">
            <v>134</v>
          </cell>
          <cell r="P18">
            <v>0.8</v>
          </cell>
          <cell r="Q18">
            <v>4824</v>
          </cell>
          <cell r="R18">
            <v>2144</v>
          </cell>
        </row>
        <row r="19">
          <cell r="B19" t="str">
            <v>022</v>
          </cell>
          <cell r="C19" t="str">
            <v>มอเตอร์สกรูมีดสับ</v>
          </cell>
          <cell r="D19" t="str">
            <v>PF</v>
          </cell>
          <cell r="F19">
            <v>1</v>
          </cell>
          <cell r="G19">
            <v>11</v>
          </cell>
          <cell r="H19">
            <v>380</v>
          </cell>
          <cell r="I19">
            <v>9.6199999999999992</v>
          </cell>
          <cell r="J19">
            <v>9.3000000000000007</v>
          </cell>
          <cell r="K19">
            <v>9.1</v>
          </cell>
          <cell r="L19">
            <v>0.28000000000000003</v>
          </cell>
          <cell r="M19">
            <v>1.72</v>
          </cell>
          <cell r="N19">
            <v>20</v>
          </cell>
          <cell r="O19">
            <v>134</v>
          </cell>
          <cell r="P19">
            <v>0.8</v>
          </cell>
          <cell r="Q19">
            <v>3687.68</v>
          </cell>
          <cell r="R19">
            <v>2144</v>
          </cell>
        </row>
        <row r="20">
          <cell r="B20" t="str">
            <v>023</v>
          </cell>
          <cell r="C20" t="str">
            <v>มอเตอร์โม่ 1</v>
          </cell>
          <cell r="D20" t="str">
            <v>EFF</v>
          </cell>
          <cell r="F20">
            <v>1</v>
          </cell>
          <cell r="G20">
            <v>55</v>
          </cell>
          <cell r="H20">
            <v>380</v>
          </cell>
          <cell r="I20">
            <v>98.9</v>
          </cell>
          <cell r="J20">
            <v>90.5</v>
          </cell>
          <cell r="K20">
            <v>99.3</v>
          </cell>
          <cell r="L20">
            <v>0.86</v>
          </cell>
          <cell r="M20">
            <v>54.47</v>
          </cell>
          <cell r="N20">
            <v>20</v>
          </cell>
          <cell r="O20">
            <v>134</v>
          </cell>
          <cell r="P20">
            <v>0.7</v>
          </cell>
          <cell r="Q20">
            <v>102185.72</v>
          </cell>
          <cell r="R20">
            <v>1876</v>
          </cell>
        </row>
        <row r="21">
          <cell r="B21" t="str">
            <v>024</v>
          </cell>
          <cell r="C21" t="str">
            <v>มอเตอร์โม่ 2</v>
          </cell>
          <cell r="D21" t="str">
            <v>EFF</v>
          </cell>
          <cell r="F21">
            <v>1</v>
          </cell>
          <cell r="G21">
            <v>75</v>
          </cell>
          <cell r="H21">
            <v>374</v>
          </cell>
          <cell r="I21">
            <v>125.4</v>
          </cell>
          <cell r="J21">
            <v>124.3</v>
          </cell>
          <cell r="K21">
            <v>127.9</v>
          </cell>
          <cell r="L21">
            <v>0.83</v>
          </cell>
          <cell r="M21">
            <v>67.67</v>
          </cell>
          <cell r="N21">
            <v>20</v>
          </cell>
          <cell r="O21">
            <v>134</v>
          </cell>
          <cell r="P21">
            <v>0.7</v>
          </cell>
          <cell r="Q21">
            <v>126948.92</v>
          </cell>
          <cell r="R21">
            <v>1876</v>
          </cell>
        </row>
        <row r="22">
          <cell r="B22" t="str">
            <v>025</v>
          </cell>
          <cell r="C22" t="str">
            <v>มอเตอร์โม่ 3</v>
          </cell>
          <cell r="D22" t="str">
            <v>EFF</v>
          </cell>
          <cell r="F22">
            <v>1</v>
          </cell>
          <cell r="G22">
            <v>75</v>
          </cell>
          <cell r="H22">
            <v>375</v>
          </cell>
          <cell r="I22">
            <v>129.5</v>
          </cell>
          <cell r="J22">
            <v>121.8</v>
          </cell>
          <cell r="K22">
            <v>117.9</v>
          </cell>
          <cell r="L22">
            <v>0.88</v>
          </cell>
          <cell r="M22">
            <v>70.34</v>
          </cell>
          <cell r="N22">
            <v>20</v>
          </cell>
          <cell r="O22">
            <v>134</v>
          </cell>
          <cell r="P22">
            <v>0.7</v>
          </cell>
          <cell r="Q22">
            <v>131957.84</v>
          </cell>
          <cell r="R22">
            <v>1876</v>
          </cell>
        </row>
        <row r="23">
          <cell r="B23" t="str">
            <v>026</v>
          </cell>
          <cell r="C23" t="str">
            <v>มอเตอร์โม่ 4</v>
          </cell>
          <cell r="D23" t="str">
            <v>EFF</v>
          </cell>
          <cell r="F23">
            <v>1</v>
          </cell>
          <cell r="G23">
            <v>55</v>
          </cell>
          <cell r="H23">
            <v>382</v>
          </cell>
          <cell r="I23">
            <v>93.7</v>
          </cell>
          <cell r="J23">
            <v>93.5</v>
          </cell>
          <cell r="K23">
            <v>91.1</v>
          </cell>
          <cell r="L23">
            <v>0.89</v>
          </cell>
          <cell r="M23">
            <v>54.63</v>
          </cell>
          <cell r="N23">
            <v>20</v>
          </cell>
          <cell r="O23">
            <v>134</v>
          </cell>
          <cell r="P23">
            <v>0.7</v>
          </cell>
          <cell r="Q23">
            <v>102485.88</v>
          </cell>
          <cell r="R23">
            <v>1876</v>
          </cell>
        </row>
        <row r="24">
          <cell r="B24" t="str">
            <v>027</v>
          </cell>
          <cell r="C24" t="str">
            <v>มอเตอร์โม่ 5</v>
          </cell>
          <cell r="D24" t="str">
            <v>EFF</v>
          </cell>
          <cell r="F24">
            <v>1</v>
          </cell>
          <cell r="G24">
            <v>75</v>
          </cell>
          <cell r="H24">
            <v>380</v>
          </cell>
          <cell r="I24">
            <v>119.2</v>
          </cell>
          <cell r="J24">
            <v>123.8</v>
          </cell>
          <cell r="K24">
            <v>125.6</v>
          </cell>
          <cell r="L24">
            <v>0.85</v>
          </cell>
          <cell r="M24">
            <v>68.739999999999995</v>
          </cell>
          <cell r="N24">
            <v>20</v>
          </cell>
          <cell r="O24">
            <v>134</v>
          </cell>
          <cell r="P24">
            <v>0.7</v>
          </cell>
          <cell r="Q24">
            <v>128956.24</v>
          </cell>
          <cell r="R24">
            <v>1876</v>
          </cell>
        </row>
        <row r="25">
          <cell r="B25" t="str">
            <v>028</v>
          </cell>
          <cell r="C25" t="str">
            <v>มอเตอร์โม่ 6</v>
          </cell>
          <cell r="D25" t="str">
            <v>EFF</v>
          </cell>
          <cell r="F25">
            <v>1</v>
          </cell>
          <cell r="G25">
            <v>75</v>
          </cell>
          <cell r="H25">
            <v>375</v>
          </cell>
          <cell r="I25">
            <v>113.4</v>
          </cell>
          <cell r="J25">
            <v>112.7</v>
          </cell>
          <cell r="K25">
            <v>117.5</v>
          </cell>
          <cell r="L25">
            <v>0.93</v>
          </cell>
          <cell r="M25">
            <v>69.180000000000007</v>
          </cell>
          <cell r="N25">
            <v>20</v>
          </cell>
          <cell r="O25">
            <v>134</v>
          </cell>
          <cell r="P25">
            <v>0.7</v>
          </cell>
          <cell r="Q25">
            <v>129781.68</v>
          </cell>
          <cell r="R25">
            <v>1876</v>
          </cell>
        </row>
        <row r="26">
          <cell r="B26" t="str">
            <v>029</v>
          </cell>
          <cell r="C26" t="str">
            <v>มอเตอร์โม่ 7</v>
          </cell>
          <cell r="D26" t="str">
            <v>PF</v>
          </cell>
          <cell r="F26">
            <v>1</v>
          </cell>
          <cell r="G26">
            <v>90</v>
          </cell>
          <cell r="H26">
            <v>377</v>
          </cell>
          <cell r="I26">
            <v>146.5</v>
          </cell>
          <cell r="J26">
            <v>159.69999999999999</v>
          </cell>
          <cell r="K26">
            <v>163.1</v>
          </cell>
          <cell r="L26">
            <v>0.57999999999999996</v>
          </cell>
          <cell r="M26">
            <v>59.25</v>
          </cell>
          <cell r="N26">
            <v>20</v>
          </cell>
          <cell r="O26">
            <v>134</v>
          </cell>
          <cell r="P26">
            <v>0.7</v>
          </cell>
          <cell r="Q26">
            <v>111153</v>
          </cell>
          <cell r="R26">
            <v>1876</v>
          </cell>
        </row>
        <row r="27">
          <cell r="B27" t="str">
            <v>030</v>
          </cell>
          <cell r="C27" t="str">
            <v>มอเตอร์โม่ 8</v>
          </cell>
          <cell r="F27">
            <v>1</v>
          </cell>
          <cell r="G27">
            <v>90</v>
          </cell>
          <cell r="H27" t="str">
            <v>ยังไม่เริ่มใช้งาน</v>
          </cell>
        </row>
        <row r="28">
          <cell r="B28" t="str">
            <v>031</v>
          </cell>
          <cell r="C28" t="str">
            <v>มอเตอร์ปั๊มโม่ 1</v>
          </cell>
          <cell r="D28" t="str">
            <v>PF</v>
          </cell>
          <cell r="F28">
            <v>1</v>
          </cell>
          <cell r="G28">
            <v>11</v>
          </cell>
          <cell r="H28">
            <v>384</v>
          </cell>
          <cell r="I28">
            <v>11.8</v>
          </cell>
          <cell r="J28">
            <v>11.3</v>
          </cell>
          <cell r="K28">
            <v>10.9</v>
          </cell>
          <cell r="L28">
            <v>0.57999999999999996</v>
          </cell>
          <cell r="M28">
            <v>4.37</v>
          </cell>
          <cell r="N28">
            <v>20</v>
          </cell>
          <cell r="O28">
            <v>134</v>
          </cell>
          <cell r="P28">
            <v>0.65</v>
          </cell>
          <cell r="Q28">
            <v>7612.54</v>
          </cell>
          <cell r="R28">
            <v>1742</v>
          </cell>
        </row>
        <row r="29">
          <cell r="B29" t="str">
            <v>032</v>
          </cell>
          <cell r="C29" t="str">
            <v>มอเตอร์ปั๊มโม่ 2</v>
          </cell>
          <cell r="D29" t="str">
            <v>PF</v>
          </cell>
          <cell r="F29">
            <v>1</v>
          </cell>
          <cell r="G29">
            <v>11</v>
          </cell>
          <cell r="H29">
            <v>380</v>
          </cell>
          <cell r="I29">
            <v>12.5</v>
          </cell>
          <cell r="J29">
            <v>11.8</v>
          </cell>
          <cell r="K29">
            <v>10.7</v>
          </cell>
          <cell r="L29">
            <v>0.6</v>
          </cell>
          <cell r="M29">
            <v>4.6100000000000003</v>
          </cell>
          <cell r="N29">
            <v>20</v>
          </cell>
          <cell r="O29">
            <v>134</v>
          </cell>
          <cell r="P29">
            <v>0.65</v>
          </cell>
          <cell r="Q29">
            <v>8030.62</v>
          </cell>
          <cell r="R29">
            <v>1742</v>
          </cell>
        </row>
        <row r="31">
          <cell r="B31" t="str">
            <v>033</v>
          </cell>
          <cell r="C31" t="str">
            <v>มอเตอร์กวนกาก 1</v>
          </cell>
          <cell r="D31" t="str">
            <v>-</v>
          </cell>
          <cell r="F31">
            <v>1</v>
          </cell>
          <cell r="G31">
            <v>2.2000000000000002</v>
          </cell>
          <cell r="H31">
            <v>377</v>
          </cell>
          <cell r="I31">
            <v>3.2</v>
          </cell>
          <cell r="J31">
            <v>3</v>
          </cell>
          <cell r="K31">
            <v>2.9</v>
          </cell>
          <cell r="L31">
            <v>0.41</v>
          </cell>
          <cell r="M31">
            <v>0.81</v>
          </cell>
          <cell r="N31">
            <v>20</v>
          </cell>
          <cell r="O31">
            <v>134</v>
          </cell>
          <cell r="P31">
            <v>0.8</v>
          </cell>
          <cell r="Q31">
            <v>1736.64</v>
          </cell>
          <cell r="R31">
            <v>2144</v>
          </cell>
        </row>
        <row r="32">
          <cell r="B32" t="str">
            <v>034</v>
          </cell>
          <cell r="C32" t="str">
            <v>มอเตอร์กวนกาก 2</v>
          </cell>
          <cell r="D32" t="str">
            <v>-</v>
          </cell>
          <cell r="F32">
            <v>1</v>
          </cell>
          <cell r="G32">
            <v>2.2000000000000002</v>
          </cell>
          <cell r="H32">
            <v>376</v>
          </cell>
          <cell r="I32">
            <v>3.3</v>
          </cell>
          <cell r="J32">
            <v>2.93</v>
          </cell>
          <cell r="K32">
            <v>2.81</v>
          </cell>
          <cell r="L32">
            <v>0.4</v>
          </cell>
          <cell r="M32">
            <v>0.78</v>
          </cell>
          <cell r="N32">
            <v>20</v>
          </cell>
          <cell r="O32">
            <v>134</v>
          </cell>
          <cell r="P32">
            <v>0.8</v>
          </cell>
          <cell r="Q32">
            <v>1672.32</v>
          </cell>
          <cell r="R32">
            <v>2144</v>
          </cell>
        </row>
        <row r="33">
          <cell r="B33" t="str">
            <v>035</v>
          </cell>
          <cell r="C33" t="str">
            <v>มอเตอร์เทอร์โบกาก 1 - 1</v>
          </cell>
          <cell r="D33" t="str">
            <v>-</v>
          </cell>
          <cell r="F33">
            <v>1</v>
          </cell>
          <cell r="G33">
            <v>5.5</v>
          </cell>
          <cell r="H33">
            <v>377</v>
          </cell>
          <cell r="I33">
            <v>10.1</v>
          </cell>
          <cell r="J33">
            <v>10.6</v>
          </cell>
          <cell r="K33">
            <v>8.8000000000000007</v>
          </cell>
          <cell r="L33">
            <v>0.75</v>
          </cell>
          <cell r="M33">
            <v>4.82</v>
          </cell>
          <cell r="N33">
            <v>20</v>
          </cell>
          <cell r="O33">
            <v>134</v>
          </cell>
          <cell r="P33">
            <v>0.9</v>
          </cell>
          <cell r="Q33">
            <v>11625.84</v>
          </cell>
          <cell r="R33">
            <v>2412</v>
          </cell>
        </row>
        <row r="34">
          <cell r="B34" t="str">
            <v>036</v>
          </cell>
          <cell r="C34" t="str">
            <v>มอเตอร์เทอร์โบกาก 1 - 2</v>
          </cell>
          <cell r="D34" t="str">
            <v>-</v>
          </cell>
          <cell r="F34">
            <v>1</v>
          </cell>
          <cell r="G34">
            <v>5.5</v>
          </cell>
          <cell r="H34">
            <v>381</v>
          </cell>
          <cell r="I34">
            <v>7.8</v>
          </cell>
          <cell r="J34">
            <v>7.1</v>
          </cell>
          <cell r="K34">
            <v>6.6</v>
          </cell>
          <cell r="L34">
            <v>0.57999999999999996</v>
          </cell>
          <cell r="M34">
            <v>2.74</v>
          </cell>
          <cell r="N34">
            <v>20</v>
          </cell>
          <cell r="O34">
            <v>134</v>
          </cell>
          <cell r="P34">
            <v>0.9</v>
          </cell>
          <cell r="Q34">
            <v>6608.88</v>
          </cell>
          <cell r="R34">
            <v>2412</v>
          </cell>
        </row>
        <row r="35">
          <cell r="B35" t="str">
            <v>037</v>
          </cell>
          <cell r="C35" t="str">
            <v>มอเตอร์เทอร์โบกาก 1 - 3</v>
          </cell>
          <cell r="D35" t="str">
            <v>-</v>
          </cell>
          <cell r="F35">
            <v>1</v>
          </cell>
          <cell r="G35">
            <v>5.5</v>
          </cell>
          <cell r="H35">
            <v>382</v>
          </cell>
          <cell r="I35">
            <v>10.99</v>
          </cell>
          <cell r="J35">
            <v>10.6</v>
          </cell>
          <cell r="K35">
            <v>9.93</v>
          </cell>
          <cell r="L35">
            <v>0.78</v>
          </cell>
          <cell r="M35">
            <v>5.42</v>
          </cell>
          <cell r="N35">
            <v>20</v>
          </cell>
          <cell r="O35">
            <v>134</v>
          </cell>
          <cell r="P35">
            <v>0.9</v>
          </cell>
          <cell r="Q35">
            <v>13073.04</v>
          </cell>
          <cell r="R35">
            <v>2412</v>
          </cell>
        </row>
        <row r="36">
          <cell r="B36" t="str">
            <v>038</v>
          </cell>
          <cell r="C36" t="str">
            <v>มอเตอร์เทอร์โบกาก 1 - 4</v>
          </cell>
          <cell r="D36" t="str">
            <v>-</v>
          </cell>
          <cell r="F36">
            <v>1</v>
          </cell>
          <cell r="G36">
            <v>5.5</v>
          </cell>
          <cell r="H36">
            <v>377</v>
          </cell>
          <cell r="I36">
            <v>8.9</v>
          </cell>
          <cell r="J36">
            <v>10.6</v>
          </cell>
          <cell r="K36">
            <v>8.6</v>
          </cell>
          <cell r="L36">
            <v>0.51</v>
          </cell>
          <cell r="M36">
            <v>3.12</v>
          </cell>
          <cell r="N36">
            <v>20</v>
          </cell>
          <cell r="O36">
            <v>134</v>
          </cell>
          <cell r="P36">
            <v>0.9</v>
          </cell>
          <cell r="Q36">
            <v>7525.44</v>
          </cell>
          <cell r="R36">
            <v>2412</v>
          </cell>
        </row>
        <row r="37">
          <cell r="B37" t="str">
            <v>039</v>
          </cell>
          <cell r="C37" t="str">
            <v>มอเตอร์เทอร์โบกาก 1 - 5</v>
          </cell>
          <cell r="D37" t="str">
            <v>-</v>
          </cell>
          <cell r="F37">
            <v>1</v>
          </cell>
          <cell r="G37">
            <v>5.5</v>
          </cell>
          <cell r="H37">
            <v>381</v>
          </cell>
          <cell r="I37">
            <v>6.9</v>
          </cell>
          <cell r="J37">
            <v>7.2</v>
          </cell>
          <cell r="K37">
            <v>6.2</v>
          </cell>
          <cell r="L37">
            <v>0.72</v>
          </cell>
          <cell r="M37">
            <v>3.22</v>
          </cell>
          <cell r="N37">
            <v>20</v>
          </cell>
          <cell r="O37">
            <v>134</v>
          </cell>
          <cell r="P37">
            <v>0.9</v>
          </cell>
          <cell r="Q37">
            <v>7766.64</v>
          </cell>
          <cell r="R37">
            <v>2412</v>
          </cell>
        </row>
        <row r="38">
          <cell r="B38" t="str">
            <v>040</v>
          </cell>
          <cell r="C38" t="str">
            <v>มอเตอร์เทอร์โบกาก 1 - 6</v>
          </cell>
          <cell r="D38" t="str">
            <v>-</v>
          </cell>
          <cell r="F38">
            <v>1</v>
          </cell>
          <cell r="G38">
            <v>5.5</v>
          </cell>
          <cell r="H38">
            <v>384</v>
          </cell>
          <cell r="I38">
            <v>8.8000000000000007</v>
          </cell>
          <cell r="J38">
            <v>8.5</v>
          </cell>
          <cell r="K38">
            <v>8.1</v>
          </cell>
          <cell r="L38">
            <v>0.45</v>
          </cell>
          <cell r="M38">
            <v>2.5299999999999998</v>
          </cell>
          <cell r="N38">
            <v>20</v>
          </cell>
          <cell r="O38">
            <v>134</v>
          </cell>
          <cell r="P38">
            <v>0.9</v>
          </cell>
          <cell r="Q38">
            <v>6102.36</v>
          </cell>
          <cell r="R38">
            <v>2412</v>
          </cell>
        </row>
        <row r="39">
          <cell r="B39" t="str">
            <v>041</v>
          </cell>
          <cell r="C39" t="str">
            <v>มอเตอร์เทอร์โบกาก 1 - 7</v>
          </cell>
          <cell r="D39" t="str">
            <v>-</v>
          </cell>
          <cell r="F39">
            <v>1</v>
          </cell>
          <cell r="G39">
            <v>5.5</v>
          </cell>
          <cell r="H39">
            <v>375</v>
          </cell>
          <cell r="I39">
            <v>8.3000000000000007</v>
          </cell>
          <cell r="J39">
            <v>8.1999999999999993</v>
          </cell>
          <cell r="K39">
            <v>7.9</v>
          </cell>
          <cell r="L39">
            <v>0.53</v>
          </cell>
          <cell r="M39">
            <v>2.8</v>
          </cell>
          <cell r="N39">
            <v>20</v>
          </cell>
          <cell r="O39">
            <v>134</v>
          </cell>
          <cell r="P39">
            <v>0.9</v>
          </cell>
          <cell r="Q39">
            <v>6753.6</v>
          </cell>
          <cell r="R39">
            <v>2412</v>
          </cell>
        </row>
        <row r="40">
          <cell r="B40" t="str">
            <v>042</v>
          </cell>
          <cell r="C40" t="str">
            <v>มอเตอร์เทอร์โบกาก 1 - 8</v>
          </cell>
          <cell r="D40" t="str">
            <v>-</v>
          </cell>
          <cell r="F40">
            <v>1</v>
          </cell>
          <cell r="G40">
            <v>5.5</v>
          </cell>
          <cell r="H40">
            <v>374</v>
          </cell>
          <cell r="I40">
            <v>9.1</v>
          </cell>
          <cell r="J40">
            <v>8.5</v>
          </cell>
          <cell r="K40">
            <v>7.8</v>
          </cell>
          <cell r="L40">
            <v>0.56000000000000005</v>
          </cell>
          <cell r="M40">
            <v>3.07</v>
          </cell>
          <cell r="N40">
            <v>20</v>
          </cell>
          <cell r="O40">
            <v>134</v>
          </cell>
          <cell r="P40">
            <v>0.9</v>
          </cell>
          <cell r="Q40">
            <v>7404.84</v>
          </cell>
          <cell r="R40">
            <v>2412</v>
          </cell>
        </row>
        <row r="41">
          <cell r="B41" t="str">
            <v>043</v>
          </cell>
          <cell r="C41" t="str">
            <v>มอเตอร์ปั๊มกาก 1 - 1</v>
          </cell>
          <cell r="D41" t="str">
            <v>EFF</v>
          </cell>
          <cell r="F41">
            <v>1</v>
          </cell>
          <cell r="G41">
            <v>11</v>
          </cell>
          <cell r="H41">
            <v>378</v>
          </cell>
          <cell r="I41">
            <v>16.100000000000001</v>
          </cell>
          <cell r="J41">
            <v>15.8</v>
          </cell>
          <cell r="K41">
            <v>14.7</v>
          </cell>
          <cell r="L41">
            <v>0.84</v>
          </cell>
          <cell r="M41">
            <v>8.5399999999999991</v>
          </cell>
          <cell r="N41">
            <v>20</v>
          </cell>
          <cell r="O41">
            <v>134</v>
          </cell>
          <cell r="P41">
            <v>0.8</v>
          </cell>
          <cell r="Q41">
            <v>18309.759999999998</v>
          </cell>
          <cell r="R41">
            <v>2144</v>
          </cell>
        </row>
        <row r="42">
          <cell r="B42" t="str">
            <v>044</v>
          </cell>
          <cell r="C42" t="str">
            <v>มอเตอร์ปั๊มกาก 1 - 2</v>
          </cell>
          <cell r="D42" t="str">
            <v>PF</v>
          </cell>
          <cell r="F42">
            <v>1</v>
          </cell>
          <cell r="G42">
            <v>11</v>
          </cell>
          <cell r="H42">
            <v>381</v>
          </cell>
          <cell r="I42">
            <v>18.600000000000001</v>
          </cell>
          <cell r="J42">
            <v>18.46</v>
          </cell>
          <cell r="K42">
            <v>16.559999999999999</v>
          </cell>
          <cell r="L42">
            <v>0.56999999999999995</v>
          </cell>
          <cell r="M42">
            <v>6.72</v>
          </cell>
          <cell r="N42">
            <v>20</v>
          </cell>
          <cell r="O42">
            <v>134</v>
          </cell>
          <cell r="P42">
            <v>0.8</v>
          </cell>
          <cell r="Q42">
            <v>14407.68</v>
          </cell>
          <cell r="R42">
            <v>2144</v>
          </cell>
        </row>
        <row r="43">
          <cell r="B43" t="str">
            <v>106</v>
          </cell>
          <cell r="C43" t="str">
            <v>มอเตอร์ปั๊มถัง 1 - 1</v>
          </cell>
          <cell r="D43" t="str">
            <v>PF</v>
          </cell>
          <cell r="F43">
            <v>1</v>
          </cell>
          <cell r="G43">
            <v>11</v>
          </cell>
          <cell r="H43">
            <v>383</v>
          </cell>
          <cell r="I43">
            <v>22.1</v>
          </cell>
          <cell r="J43">
            <v>21.01</v>
          </cell>
          <cell r="K43">
            <v>19.600000000000001</v>
          </cell>
          <cell r="L43">
            <v>0.69</v>
          </cell>
          <cell r="M43">
            <v>9.57</v>
          </cell>
          <cell r="N43">
            <v>20</v>
          </cell>
          <cell r="O43">
            <v>134</v>
          </cell>
          <cell r="P43">
            <v>0.5</v>
          </cell>
          <cell r="Q43">
            <v>12823.8</v>
          </cell>
          <cell r="R43">
            <v>1340</v>
          </cell>
        </row>
        <row r="44">
          <cell r="B44" t="str">
            <v>107</v>
          </cell>
          <cell r="C44" t="str">
            <v>มอเตอร์ปั๊มถัง 1 - 2</v>
          </cell>
          <cell r="D44" t="str">
            <v>PF</v>
          </cell>
          <cell r="F44">
            <v>1</v>
          </cell>
          <cell r="G44">
            <v>11</v>
          </cell>
          <cell r="H44">
            <v>383</v>
          </cell>
          <cell r="I44">
            <v>22.21</v>
          </cell>
          <cell r="J44">
            <v>21.01</v>
          </cell>
          <cell r="K44">
            <v>19.32</v>
          </cell>
          <cell r="L44">
            <v>0.69</v>
          </cell>
          <cell r="M44">
            <v>9.5399999999999991</v>
          </cell>
          <cell r="N44">
            <v>20</v>
          </cell>
          <cell r="O44">
            <v>134</v>
          </cell>
          <cell r="P44">
            <v>0.5</v>
          </cell>
          <cell r="Q44">
            <v>12783.6</v>
          </cell>
          <cell r="R44">
            <v>1340</v>
          </cell>
        </row>
        <row r="46">
          <cell r="B46" t="str">
            <v>055</v>
          </cell>
          <cell r="C46" t="str">
            <v>มอเตอร์สกรูเทอร์โบผ้า 1</v>
          </cell>
          <cell r="D46" t="str">
            <v>-</v>
          </cell>
          <cell r="F46">
            <v>1</v>
          </cell>
          <cell r="G46">
            <v>2.2000000000000002</v>
          </cell>
          <cell r="H46">
            <v>377</v>
          </cell>
          <cell r="I46">
            <v>3.6</v>
          </cell>
          <cell r="J46">
            <v>4.0999999999999996</v>
          </cell>
          <cell r="K46">
            <v>3.3</v>
          </cell>
          <cell r="L46">
            <v>0.75</v>
          </cell>
          <cell r="M46">
            <v>1.8</v>
          </cell>
          <cell r="N46">
            <v>20</v>
          </cell>
          <cell r="O46">
            <v>134</v>
          </cell>
          <cell r="P46">
            <v>0.3</v>
          </cell>
          <cell r="Q46">
            <v>1447.2</v>
          </cell>
        </row>
        <row r="47">
          <cell r="B47" t="str">
            <v>056</v>
          </cell>
          <cell r="C47" t="str">
            <v>มอเตอร์เทอร์โบผ้า 1 - 1</v>
          </cell>
          <cell r="D47" t="str">
            <v>-</v>
          </cell>
          <cell r="F47">
            <v>1</v>
          </cell>
          <cell r="G47">
            <v>5.5</v>
          </cell>
          <cell r="H47">
            <v>377</v>
          </cell>
          <cell r="I47">
            <v>4.7</v>
          </cell>
          <cell r="J47">
            <v>5.3</v>
          </cell>
          <cell r="K47">
            <v>4.8</v>
          </cell>
          <cell r="L47">
            <v>0.6</v>
          </cell>
          <cell r="M47">
            <v>1.93</v>
          </cell>
          <cell r="N47">
            <v>20</v>
          </cell>
          <cell r="O47">
            <v>134</v>
          </cell>
          <cell r="P47">
            <v>0.6</v>
          </cell>
          <cell r="Q47">
            <v>3103.44</v>
          </cell>
          <cell r="R47">
            <v>1608</v>
          </cell>
        </row>
        <row r="48">
          <cell r="B48" t="str">
            <v>057</v>
          </cell>
          <cell r="C48" t="str">
            <v>มอเตอร์เทอร์โบผ้า 1 - 2</v>
          </cell>
          <cell r="D48" t="str">
            <v>-</v>
          </cell>
          <cell r="F48">
            <v>1</v>
          </cell>
          <cell r="G48">
            <v>5.5</v>
          </cell>
          <cell r="H48">
            <v>377</v>
          </cell>
          <cell r="I48">
            <v>4.7</v>
          </cell>
          <cell r="J48">
            <v>5.3</v>
          </cell>
          <cell r="K48">
            <v>4.8</v>
          </cell>
          <cell r="L48">
            <v>0.6</v>
          </cell>
          <cell r="M48">
            <v>1.93</v>
          </cell>
          <cell r="N48">
            <v>20</v>
          </cell>
          <cell r="O48">
            <v>134</v>
          </cell>
          <cell r="P48">
            <v>0.6</v>
          </cell>
          <cell r="Q48">
            <v>3103.44</v>
          </cell>
        </row>
        <row r="49">
          <cell r="B49" t="str">
            <v>058</v>
          </cell>
          <cell r="C49" t="str">
            <v>มอเตอร์เทอร์โบผ้า 1 - 3</v>
          </cell>
          <cell r="D49" t="str">
            <v>-</v>
          </cell>
          <cell r="F49">
            <v>1</v>
          </cell>
          <cell r="G49">
            <v>5.5</v>
          </cell>
          <cell r="H49">
            <v>384</v>
          </cell>
          <cell r="I49">
            <v>8.9</v>
          </cell>
          <cell r="J49">
            <v>8.4</v>
          </cell>
          <cell r="K49">
            <v>8.6</v>
          </cell>
          <cell r="L49">
            <v>0.63</v>
          </cell>
          <cell r="M49">
            <v>3.62</v>
          </cell>
          <cell r="N49">
            <v>20</v>
          </cell>
          <cell r="O49">
            <v>134</v>
          </cell>
          <cell r="P49">
            <v>0.6</v>
          </cell>
          <cell r="Q49">
            <v>5820.96</v>
          </cell>
          <cell r="R49">
            <v>1608</v>
          </cell>
        </row>
        <row r="50">
          <cell r="B50" t="str">
            <v>059</v>
          </cell>
          <cell r="C50" t="str">
            <v>มอเตอร์เทอร์โบผ้า 1 - 4</v>
          </cell>
          <cell r="D50" t="str">
            <v>-</v>
          </cell>
          <cell r="F50">
            <v>1</v>
          </cell>
          <cell r="G50">
            <v>5.5</v>
          </cell>
          <cell r="H50">
            <v>384</v>
          </cell>
          <cell r="I50">
            <v>8.9</v>
          </cell>
          <cell r="J50">
            <v>8.4</v>
          </cell>
          <cell r="K50">
            <v>8.6</v>
          </cell>
          <cell r="L50">
            <v>0.63</v>
          </cell>
          <cell r="M50">
            <v>3.62</v>
          </cell>
          <cell r="N50">
            <v>20</v>
          </cell>
          <cell r="O50">
            <v>134</v>
          </cell>
          <cell r="P50">
            <v>0.6</v>
          </cell>
          <cell r="Q50">
            <v>5820.96</v>
          </cell>
        </row>
        <row r="51">
          <cell r="B51" t="str">
            <v>060</v>
          </cell>
          <cell r="C51" t="str">
            <v>มอเตอร์เทอร์โบผ้า 1 - 5</v>
          </cell>
          <cell r="D51" t="str">
            <v>-</v>
          </cell>
          <cell r="F51">
            <v>1</v>
          </cell>
          <cell r="G51">
            <v>5.5</v>
          </cell>
          <cell r="H51">
            <v>382</v>
          </cell>
          <cell r="I51">
            <v>8.1999999999999993</v>
          </cell>
          <cell r="J51">
            <v>7.7</v>
          </cell>
          <cell r="K51">
            <v>7.3</v>
          </cell>
          <cell r="L51">
            <v>0.59</v>
          </cell>
          <cell r="M51">
            <v>3.02</v>
          </cell>
          <cell r="N51">
            <v>20</v>
          </cell>
          <cell r="O51">
            <v>134</v>
          </cell>
          <cell r="P51">
            <v>0.6</v>
          </cell>
          <cell r="Q51">
            <v>4856.16</v>
          </cell>
          <cell r="R51">
            <v>1608</v>
          </cell>
        </row>
        <row r="52">
          <cell r="B52" t="str">
            <v>061</v>
          </cell>
          <cell r="C52" t="str">
            <v>มอเตอร์เทอร์โบผ้า 1 - 6</v>
          </cell>
          <cell r="D52" t="str">
            <v>-</v>
          </cell>
          <cell r="F52">
            <v>1</v>
          </cell>
          <cell r="G52">
            <v>5.5</v>
          </cell>
          <cell r="H52">
            <v>379</v>
          </cell>
          <cell r="I52">
            <v>7.9</v>
          </cell>
          <cell r="J52">
            <v>7.9</v>
          </cell>
          <cell r="K52">
            <v>6.9</v>
          </cell>
          <cell r="L52">
            <v>0.63</v>
          </cell>
          <cell r="M52">
            <v>3.13</v>
          </cell>
          <cell r="N52">
            <v>20</v>
          </cell>
          <cell r="O52">
            <v>134</v>
          </cell>
          <cell r="P52">
            <v>0.6</v>
          </cell>
          <cell r="Q52">
            <v>5033.04</v>
          </cell>
          <cell r="R52">
            <v>1608</v>
          </cell>
        </row>
        <row r="53">
          <cell r="B53" t="str">
            <v>062</v>
          </cell>
          <cell r="C53" t="str">
            <v>มอเตอร์เทอร์โบผ้า 1 - 7</v>
          </cell>
          <cell r="D53" t="str">
            <v>-</v>
          </cell>
          <cell r="F53">
            <v>1</v>
          </cell>
          <cell r="G53">
            <v>5.5</v>
          </cell>
          <cell r="H53">
            <v>379</v>
          </cell>
          <cell r="I53">
            <v>8.4</v>
          </cell>
          <cell r="J53">
            <v>7.7</v>
          </cell>
          <cell r="K53">
            <v>7.4</v>
          </cell>
          <cell r="L53">
            <v>0.5</v>
          </cell>
          <cell r="M53">
            <v>2.57</v>
          </cell>
          <cell r="N53">
            <v>20</v>
          </cell>
          <cell r="O53">
            <v>134</v>
          </cell>
          <cell r="P53">
            <v>0.6</v>
          </cell>
          <cell r="Q53">
            <v>4132.5600000000004</v>
          </cell>
          <cell r="R53">
            <v>1608</v>
          </cell>
        </row>
        <row r="54">
          <cell r="B54" t="str">
            <v>063</v>
          </cell>
          <cell r="C54" t="str">
            <v>มอเตอร์เทอร์โบผ้า 1 - 8</v>
          </cell>
          <cell r="D54" t="str">
            <v>-</v>
          </cell>
          <cell r="F54">
            <v>1</v>
          </cell>
          <cell r="G54">
            <v>5.5</v>
          </cell>
          <cell r="H54">
            <v>379</v>
          </cell>
          <cell r="I54">
            <v>8.4</v>
          </cell>
          <cell r="J54">
            <v>7.7</v>
          </cell>
          <cell r="K54">
            <v>7.4</v>
          </cell>
          <cell r="L54">
            <v>0.5</v>
          </cell>
          <cell r="M54">
            <v>2.57</v>
          </cell>
          <cell r="N54">
            <v>20</v>
          </cell>
          <cell r="O54">
            <v>134</v>
          </cell>
          <cell r="P54">
            <v>0.6</v>
          </cell>
          <cell r="Q54">
            <v>4132.5600000000004</v>
          </cell>
        </row>
        <row r="55">
          <cell r="B55" t="str">
            <v>064</v>
          </cell>
          <cell r="C55" t="str">
            <v>มอเตอร์เทอร์โบผ้า 1 - 9</v>
          </cell>
          <cell r="D55" t="str">
            <v>-</v>
          </cell>
          <cell r="F55">
            <v>1</v>
          </cell>
          <cell r="G55">
            <v>5.5</v>
          </cell>
          <cell r="H55">
            <v>380</v>
          </cell>
          <cell r="I55">
            <v>8.6</v>
          </cell>
          <cell r="J55">
            <v>8.5</v>
          </cell>
          <cell r="K55">
            <v>7.8</v>
          </cell>
          <cell r="L55">
            <v>0.56000000000000005</v>
          </cell>
          <cell r="M55">
            <v>3.06</v>
          </cell>
          <cell r="N55">
            <v>20</v>
          </cell>
          <cell r="O55">
            <v>134</v>
          </cell>
          <cell r="P55">
            <v>0.6</v>
          </cell>
          <cell r="Q55">
            <v>4920.4799999999996</v>
          </cell>
          <cell r="R55">
            <v>1608</v>
          </cell>
        </row>
        <row r="56">
          <cell r="B56" t="str">
            <v>065</v>
          </cell>
          <cell r="C56" t="str">
            <v>มอเตอร์เทอร์โบผ้า 1 - 10</v>
          </cell>
          <cell r="D56" t="str">
            <v>-</v>
          </cell>
          <cell r="F56">
            <v>1</v>
          </cell>
          <cell r="G56">
            <v>5.5</v>
          </cell>
          <cell r="H56">
            <v>381</v>
          </cell>
          <cell r="I56">
            <v>6.6</v>
          </cell>
          <cell r="J56">
            <v>6.2</v>
          </cell>
          <cell r="K56">
            <v>5.6</v>
          </cell>
          <cell r="L56">
            <v>0.56000000000000005</v>
          </cell>
          <cell r="M56">
            <v>2.27</v>
          </cell>
          <cell r="N56">
            <v>20</v>
          </cell>
          <cell r="O56">
            <v>134</v>
          </cell>
          <cell r="P56">
            <v>0.6</v>
          </cell>
          <cell r="Q56">
            <v>3650.16</v>
          </cell>
          <cell r="R56">
            <v>1608</v>
          </cell>
        </row>
        <row r="57">
          <cell r="B57" t="str">
            <v>066</v>
          </cell>
          <cell r="C57" t="str">
            <v>มอเตอร์เทอร์โบผ้า 1 - 11</v>
          </cell>
          <cell r="D57" t="str">
            <v>-</v>
          </cell>
          <cell r="F57">
            <v>1</v>
          </cell>
          <cell r="G57">
            <v>5.5</v>
          </cell>
          <cell r="H57">
            <v>381</v>
          </cell>
          <cell r="I57">
            <v>6.6</v>
          </cell>
          <cell r="J57">
            <v>6.2</v>
          </cell>
          <cell r="K57">
            <v>5.6</v>
          </cell>
          <cell r="L57">
            <v>0.56000000000000005</v>
          </cell>
          <cell r="M57">
            <v>2.27</v>
          </cell>
          <cell r="N57">
            <v>20</v>
          </cell>
          <cell r="O57">
            <v>134</v>
          </cell>
          <cell r="P57">
            <v>0.6</v>
          </cell>
          <cell r="Q57">
            <v>3650.16</v>
          </cell>
        </row>
        <row r="58">
          <cell r="B58" t="str">
            <v>067</v>
          </cell>
          <cell r="C58" t="str">
            <v>มอเตอร์เทอร์โบผ้า 1 - 12</v>
          </cell>
          <cell r="D58" t="str">
            <v>-</v>
          </cell>
          <cell r="F58">
            <v>1</v>
          </cell>
          <cell r="G58">
            <v>5.5</v>
          </cell>
          <cell r="H58">
            <v>381</v>
          </cell>
          <cell r="I58">
            <v>6.6</v>
          </cell>
          <cell r="J58">
            <v>6.2</v>
          </cell>
          <cell r="K58">
            <v>5.6</v>
          </cell>
          <cell r="L58">
            <v>0.56000000000000005</v>
          </cell>
          <cell r="M58">
            <v>2.27</v>
          </cell>
          <cell r="N58">
            <v>20</v>
          </cell>
          <cell r="O58">
            <v>134</v>
          </cell>
          <cell r="P58">
            <v>0.6</v>
          </cell>
          <cell r="Q58">
            <v>3650.16</v>
          </cell>
        </row>
        <row r="60">
          <cell r="B60" t="str">
            <v>090</v>
          </cell>
          <cell r="C60" t="str">
            <v>มอเตอร์เครื่องแยก 1</v>
          </cell>
          <cell r="D60" t="str">
            <v>PF</v>
          </cell>
          <cell r="F60">
            <v>1</v>
          </cell>
          <cell r="G60">
            <v>37</v>
          </cell>
          <cell r="H60">
            <v>377</v>
          </cell>
          <cell r="I60">
            <v>54.8</v>
          </cell>
          <cell r="J60">
            <v>56.7</v>
          </cell>
          <cell r="K60">
            <v>57.9</v>
          </cell>
          <cell r="L60">
            <v>0.72</v>
          </cell>
          <cell r="M60">
            <v>26.55</v>
          </cell>
          <cell r="N60">
            <v>20</v>
          </cell>
          <cell r="O60">
            <v>134</v>
          </cell>
          <cell r="P60">
            <v>0.3</v>
          </cell>
          <cell r="Q60">
            <v>21346.2</v>
          </cell>
          <cell r="R60">
            <v>804</v>
          </cell>
        </row>
        <row r="61">
          <cell r="B61" t="str">
            <v>091</v>
          </cell>
          <cell r="C61" t="str">
            <v>มอเตอร์เครื่องแยก 2</v>
          </cell>
          <cell r="D61" t="str">
            <v>PF</v>
          </cell>
          <cell r="F61">
            <v>1</v>
          </cell>
          <cell r="G61">
            <v>30</v>
          </cell>
          <cell r="H61">
            <v>378</v>
          </cell>
          <cell r="I61">
            <v>47.8</v>
          </cell>
          <cell r="J61">
            <v>49.7</v>
          </cell>
          <cell r="K61">
            <v>45.2</v>
          </cell>
          <cell r="L61">
            <v>0.76</v>
          </cell>
          <cell r="M61">
            <v>23.67</v>
          </cell>
          <cell r="N61">
            <v>20</v>
          </cell>
          <cell r="O61">
            <v>134</v>
          </cell>
          <cell r="P61">
            <v>0.3</v>
          </cell>
          <cell r="Q61">
            <v>19030.68</v>
          </cell>
          <cell r="R61">
            <v>804</v>
          </cell>
        </row>
        <row r="62">
          <cell r="B62" t="str">
            <v>092</v>
          </cell>
          <cell r="C62" t="str">
            <v>มอเตอร์เครื่องแยก 3</v>
          </cell>
          <cell r="D62" t="str">
            <v>PF</v>
          </cell>
          <cell r="F62">
            <v>1</v>
          </cell>
          <cell r="G62">
            <v>30</v>
          </cell>
          <cell r="H62">
            <v>378</v>
          </cell>
          <cell r="I62">
            <v>47.8</v>
          </cell>
          <cell r="J62">
            <v>49.7</v>
          </cell>
          <cell r="K62">
            <v>45.2</v>
          </cell>
          <cell r="L62">
            <v>0.76</v>
          </cell>
          <cell r="M62">
            <v>23.67</v>
          </cell>
          <cell r="N62">
            <v>20</v>
          </cell>
          <cell r="O62">
            <v>134</v>
          </cell>
          <cell r="P62">
            <v>0.3</v>
          </cell>
          <cell r="Q62">
            <v>19030.68</v>
          </cell>
          <cell r="R62">
            <v>804</v>
          </cell>
        </row>
        <row r="63">
          <cell r="B63" t="str">
            <v>093</v>
          </cell>
          <cell r="C63" t="str">
            <v>มอเตอร์เครื่องแยก 4</v>
          </cell>
          <cell r="D63" t="str">
            <v>PF</v>
          </cell>
          <cell r="F63">
            <v>1</v>
          </cell>
          <cell r="G63">
            <v>30</v>
          </cell>
          <cell r="H63">
            <v>378</v>
          </cell>
          <cell r="I63">
            <v>47.8</v>
          </cell>
          <cell r="J63">
            <v>49.7</v>
          </cell>
          <cell r="K63">
            <v>45.2</v>
          </cell>
          <cell r="L63">
            <v>0.76</v>
          </cell>
          <cell r="M63">
            <v>23.67</v>
          </cell>
          <cell r="N63">
            <v>20</v>
          </cell>
          <cell r="O63">
            <v>134</v>
          </cell>
          <cell r="P63">
            <v>0.3</v>
          </cell>
          <cell r="Q63">
            <v>19030.68</v>
          </cell>
          <cell r="R63">
            <v>804</v>
          </cell>
        </row>
        <row r="64">
          <cell r="B64" t="str">
            <v>098</v>
          </cell>
          <cell r="C64" t="str">
            <v>มอเตอร์สเตรนเนอร์ 1</v>
          </cell>
          <cell r="D64" t="str">
            <v>-</v>
          </cell>
          <cell r="F64">
            <v>1</v>
          </cell>
          <cell r="G64">
            <v>0.37</v>
          </cell>
          <cell r="H64">
            <v>378</v>
          </cell>
          <cell r="I64">
            <v>0.55000000000000004</v>
          </cell>
          <cell r="J64">
            <v>0.57999999999999996</v>
          </cell>
          <cell r="K64">
            <v>0.42</v>
          </cell>
          <cell r="L64">
            <v>0.81</v>
          </cell>
          <cell r="M64">
            <v>0.27</v>
          </cell>
          <cell r="N64">
            <v>20</v>
          </cell>
          <cell r="O64">
            <v>134</v>
          </cell>
          <cell r="P64">
            <v>0.3</v>
          </cell>
          <cell r="Q64">
            <v>217.08</v>
          </cell>
        </row>
        <row r="65">
          <cell r="B65" t="str">
            <v>099</v>
          </cell>
          <cell r="C65" t="str">
            <v>มอเตอร์สเตรนเนอร์ 2</v>
          </cell>
          <cell r="D65" t="str">
            <v>-</v>
          </cell>
          <cell r="F65">
            <v>1</v>
          </cell>
          <cell r="G65">
            <v>0.37</v>
          </cell>
          <cell r="H65">
            <v>378</v>
          </cell>
          <cell r="I65">
            <v>0.52</v>
          </cell>
          <cell r="J65">
            <v>0.56000000000000005</v>
          </cell>
          <cell r="K65">
            <v>0.47</v>
          </cell>
          <cell r="L65">
            <v>0.81</v>
          </cell>
          <cell r="M65">
            <v>0.27</v>
          </cell>
          <cell r="N65">
            <v>20</v>
          </cell>
          <cell r="O65">
            <v>134</v>
          </cell>
          <cell r="P65">
            <v>0.3</v>
          </cell>
          <cell r="Q65">
            <v>217.08</v>
          </cell>
        </row>
        <row r="66">
          <cell r="B66" t="str">
            <v>100</v>
          </cell>
          <cell r="C66" t="str">
            <v>มอเตอร์สเตรนเนอร์ 3</v>
          </cell>
          <cell r="D66" t="str">
            <v>-</v>
          </cell>
          <cell r="F66">
            <v>1</v>
          </cell>
          <cell r="G66">
            <v>0.37</v>
          </cell>
          <cell r="H66">
            <v>378</v>
          </cell>
          <cell r="I66">
            <v>0.53</v>
          </cell>
          <cell r="J66">
            <v>0.56999999999999995</v>
          </cell>
          <cell r="K66">
            <v>0.46</v>
          </cell>
          <cell r="L66">
            <v>0.81</v>
          </cell>
          <cell r="M66">
            <v>0.28000000000000003</v>
          </cell>
          <cell r="N66">
            <v>20</v>
          </cell>
          <cell r="O66">
            <v>134</v>
          </cell>
          <cell r="P66">
            <v>0.3</v>
          </cell>
          <cell r="Q66">
            <v>225.12</v>
          </cell>
        </row>
        <row r="67">
          <cell r="B67" t="str">
            <v>101</v>
          </cell>
          <cell r="C67" t="str">
            <v>มอเตอร์สเตรนเนอร์ 4</v>
          </cell>
          <cell r="D67" t="str">
            <v>-</v>
          </cell>
          <cell r="F67">
            <v>1</v>
          </cell>
          <cell r="G67">
            <v>1.5</v>
          </cell>
          <cell r="H67">
            <v>378</v>
          </cell>
          <cell r="I67">
            <v>0.52</v>
          </cell>
          <cell r="J67">
            <v>0.47</v>
          </cell>
          <cell r="K67">
            <v>0.51</v>
          </cell>
          <cell r="L67">
            <v>0.82</v>
          </cell>
          <cell r="M67">
            <v>0.27</v>
          </cell>
          <cell r="N67">
            <v>20</v>
          </cell>
          <cell r="O67">
            <v>134</v>
          </cell>
          <cell r="P67">
            <v>0.3</v>
          </cell>
          <cell r="Q67">
            <v>217.08</v>
          </cell>
        </row>
        <row r="68">
          <cell r="B68" t="str">
            <v>114</v>
          </cell>
          <cell r="C68" t="str">
            <v>มอเตอร์ปั๊มแยก 1</v>
          </cell>
          <cell r="D68" t="str">
            <v>LF</v>
          </cell>
          <cell r="F68">
            <v>1</v>
          </cell>
          <cell r="G68">
            <v>11</v>
          </cell>
          <cell r="H68">
            <v>374</v>
          </cell>
          <cell r="I68">
            <v>11.81</v>
          </cell>
          <cell r="J68">
            <v>11.97</v>
          </cell>
          <cell r="K68">
            <v>10.62</v>
          </cell>
          <cell r="L68">
            <v>0.65</v>
          </cell>
          <cell r="M68">
            <v>4.83</v>
          </cell>
          <cell r="N68">
            <v>20</v>
          </cell>
          <cell r="O68">
            <v>134</v>
          </cell>
          <cell r="P68">
            <v>0.7</v>
          </cell>
          <cell r="Q68">
            <v>9061.08</v>
          </cell>
          <cell r="R68">
            <v>1876</v>
          </cell>
        </row>
        <row r="69">
          <cell r="B69" t="str">
            <v>115</v>
          </cell>
          <cell r="C69" t="str">
            <v>มอเตอร์ปั๊มแยก 2</v>
          </cell>
          <cell r="D69" t="str">
            <v>LF</v>
          </cell>
          <cell r="F69">
            <v>1</v>
          </cell>
          <cell r="G69">
            <v>11</v>
          </cell>
          <cell r="H69">
            <v>381</v>
          </cell>
          <cell r="I69">
            <v>13.6</v>
          </cell>
          <cell r="J69">
            <v>12.9</v>
          </cell>
          <cell r="K69">
            <v>12.7</v>
          </cell>
          <cell r="L69">
            <v>0.7</v>
          </cell>
          <cell r="M69">
            <v>6.04</v>
          </cell>
          <cell r="N69">
            <v>20</v>
          </cell>
          <cell r="O69">
            <v>134</v>
          </cell>
          <cell r="P69">
            <v>0.7</v>
          </cell>
          <cell r="Q69">
            <v>11331.04</v>
          </cell>
          <cell r="R69">
            <v>1876</v>
          </cell>
        </row>
        <row r="70">
          <cell r="B70" t="str">
            <v>116</v>
          </cell>
          <cell r="C70" t="str">
            <v>มอเตอร์ปั๊มแยก 3</v>
          </cell>
          <cell r="D70" t="str">
            <v>LF</v>
          </cell>
          <cell r="F70">
            <v>1</v>
          </cell>
          <cell r="G70">
            <v>11</v>
          </cell>
          <cell r="H70">
            <v>381</v>
          </cell>
          <cell r="I70">
            <v>15.17</v>
          </cell>
          <cell r="J70">
            <v>15.21</v>
          </cell>
          <cell r="K70">
            <v>14.36</v>
          </cell>
          <cell r="L70">
            <v>0.69</v>
          </cell>
          <cell r="M70">
            <v>6.79</v>
          </cell>
          <cell r="N70">
            <v>20</v>
          </cell>
          <cell r="O70">
            <v>134</v>
          </cell>
          <cell r="P70">
            <v>0.7</v>
          </cell>
          <cell r="Q70">
            <v>12738.04</v>
          </cell>
          <cell r="R70">
            <v>1876</v>
          </cell>
        </row>
        <row r="71">
          <cell r="B71" t="str">
            <v>117</v>
          </cell>
          <cell r="C71" t="str">
            <v>มอเตอร์ปั๊มแยก 4</v>
          </cell>
          <cell r="D71" t="str">
            <v>LF</v>
          </cell>
          <cell r="F71">
            <v>1</v>
          </cell>
          <cell r="G71">
            <v>11</v>
          </cell>
          <cell r="H71">
            <v>380</v>
          </cell>
          <cell r="I71">
            <v>10.8</v>
          </cell>
          <cell r="J71">
            <v>10.3</v>
          </cell>
          <cell r="K71">
            <v>10.1</v>
          </cell>
          <cell r="L71">
            <v>0.72</v>
          </cell>
          <cell r="M71">
            <v>4.93</v>
          </cell>
          <cell r="N71">
            <v>20</v>
          </cell>
          <cell r="O71">
            <v>134</v>
          </cell>
          <cell r="P71">
            <v>0.7</v>
          </cell>
          <cell r="Q71">
            <v>9248.68</v>
          </cell>
          <cell r="R71">
            <v>1876</v>
          </cell>
        </row>
        <row r="73">
          <cell r="B73" t="str">
            <v>068</v>
          </cell>
          <cell r="C73" t="str">
            <v>มอเตอร์สกรูเทอร์โบผ้า 2</v>
          </cell>
          <cell r="D73" t="str">
            <v>-</v>
          </cell>
          <cell r="F73">
            <v>1</v>
          </cell>
          <cell r="G73">
            <v>2.2000000000000002</v>
          </cell>
          <cell r="H73">
            <v>377</v>
          </cell>
          <cell r="I73">
            <v>3.6</v>
          </cell>
          <cell r="J73">
            <v>4.0999999999999996</v>
          </cell>
          <cell r="K73">
            <v>3.3</v>
          </cell>
          <cell r="L73">
            <v>0.75</v>
          </cell>
          <cell r="M73">
            <v>1.8</v>
          </cell>
          <cell r="N73">
            <v>20</v>
          </cell>
          <cell r="O73">
            <v>134</v>
          </cell>
          <cell r="P73">
            <v>0.3</v>
          </cell>
          <cell r="Q73">
            <v>1447.2</v>
          </cell>
        </row>
        <row r="74">
          <cell r="B74" t="str">
            <v>069</v>
          </cell>
          <cell r="C74" t="str">
            <v>มอเตอร์เทอร์โบผ้า 2 -1</v>
          </cell>
          <cell r="D74" t="str">
            <v>-</v>
          </cell>
          <cell r="F74">
            <v>1</v>
          </cell>
          <cell r="G74">
            <v>5.5</v>
          </cell>
          <cell r="H74">
            <v>375</v>
          </cell>
          <cell r="I74">
            <v>5.6</v>
          </cell>
          <cell r="J74">
            <v>5.4</v>
          </cell>
          <cell r="K74">
            <v>5.6</v>
          </cell>
          <cell r="L74">
            <v>0.28000000000000003</v>
          </cell>
          <cell r="M74">
            <v>1.01</v>
          </cell>
          <cell r="N74">
            <v>20</v>
          </cell>
          <cell r="O74">
            <v>134</v>
          </cell>
          <cell r="P74">
            <v>0.6</v>
          </cell>
          <cell r="Q74">
            <v>1624.08</v>
          </cell>
          <cell r="R74">
            <v>1608</v>
          </cell>
        </row>
        <row r="75">
          <cell r="B75" t="str">
            <v>070</v>
          </cell>
          <cell r="C75" t="str">
            <v>มอเตอร์เทอร์โบผ้า 2 -2</v>
          </cell>
          <cell r="D75" t="str">
            <v>-</v>
          </cell>
          <cell r="F75">
            <v>1</v>
          </cell>
          <cell r="G75">
            <v>5.5</v>
          </cell>
          <cell r="H75">
            <v>376</v>
          </cell>
          <cell r="I75">
            <v>5.7</v>
          </cell>
          <cell r="J75">
            <v>5.7</v>
          </cell>
          <cell r="K75">
            <v>5.6</v>
          </cell>
          <cell r="L75">
            <v>0.31</v>
          </cell>
          <cell r="M75">
            <v>1.1399999999999999</v>
          </cell>
          <cell r="N75">
            <v>20</v>
          </cell>
          <cell r="O75">
            <v>134</v>
          </cell>
          <cell r="P75">
            <v>0.6</v>
          </cell>
          <cell r="Q75">
            <v>1833.12</v>
          </cell>
          <cell r="R75">
            <v>1608</v>
          </cell>
        </row>
        <row r="76">
          <cell r="B76" t="str">
            <v>071</v>
          </cell>
          <cell r="C76" t="str">
            <v>มอเตอร์เทอร์โบผ้า 2 -3</v>
          </cell>
          <cell r="D76" t="str">
            <v>-</v>
          </cell>
          <cell r="F76">
            <v>1</v>
          </cell>
          <cell r="G76">
            <v>5.5</v>
          </cell>
          <cell r="H76">
            <v>375</v>
          </cell>
          <cell r="I76">
            <v>5.6</v>
          </cell>
          <cell r="J76">
            <v>5.9</v>
          </cell>
          <cell r="K76">
            <v>5.9</v>
          </cell>
          <cell r="L76">
            <v>0.3</v>
          </cell>
          <cell r="M76">
            <v>1.1299999999999999</v>
          </cell>
          <cell r="N76">
            <v>20</v>
          </cell>
          <cell r="O76">
            <v>134</v>
          </cell>
          <cell r="P76">
            <v>0.6</v>
          </cell>
          <cell r="Q76">
            <v>1817.04</v>
          </cell>
          <cell r="R76">
            <v>1608</v>
          </cell>
        </row>
        <row r="77">
          <cell r="B77" t="str">
            <v>072</v>
          </cell>
          <cell r="C77" t="str">
            <v>มอเตอร์เทอร์โบผ้า 2 -4</v>
          </cell>
          <cell r="D77" t="str">
            <v>-</v>
          </cell>
          <cell r="F77">
            <v>1</v>
          </cell>
          <cell r="G77">
            <v>5.5</v>
          </cell>
          <cell r="H77">
            <v>383</v>
          </cell>
          <cell r="I77">
            <v>5.6</v>
          </cell>
          <cell r="J77">
            <v>5.8</v>
          </cell>
          <cell r="K77">
            <v>5.9</v>
          </cell>
          <cell r="L77">
            <v>0.28999999999999998</v>
          </cell>
          <cell r="M77">
            <v>1.1100000000000001</v>
          </cell>
          <cell r="N77">
            <v>20</v>
          </cell>
          <cell r="O77">
            <v>134</v>
          </cell>
          <cell r="P77">
            <v>0.6</v>
          </cell>
          <cell r="Q77">
            <v>1784.88</v>
          </cell>
          <cell r="R77">
            <v>1608</v>
          </cell>
        </row>
        <row r="78">
          <cell r="B78" t="str">
            <v>073</v>
          </cell>
          <cell r="C78" t="str">
            <v>มอเตอร์เทอร์โบผ้า 2 -5</v>
          </cell>
          <cell r="D78" t="str">
            <v>-</v>
          </cell>
          <cell r="F78">
            <v>1</v>
          </cell>
          <cell r="G78">
            <v>5.5</v>
          </cell>
          <cell r="H78">
            <v>379</v>
          </cell>
          <cell r="I78">
            <v>7</v>
          </cell>
          <cell r="J78">
            <v>7.3</v>
          </cell>
          <cell r="K78">
            <v>7.2</v>
          </cell>
          <cell r="L78">
            <v>0.47</v>
          </cell>
          <cell r="M78">
            <v>2.21</v>
          </cell>
          <cell r="N78">
            <v>20</v>
          </cell>
          <cell r="O78">
            <v>134</v>
          </cell>
          <cell r="P78">
            <v>0.6</v>
          </cell>
          <cell r="Q78">
            <v>3553.68</v>
          </cell>
          <cell r="R78">
            <v>1608</v>
          </cell>
        </row>
        <row r="79">
          <cell r="B79" t="str">
            <v>074</v>
          </cell>
          <cell r="C79" t="str">
            <v>มอเตอร์เทอร์โบผ้า 2 -6</v>
          </cell>
          <cell r="D79" t="str">
            <v>-</v>
          </cell>
          <cell r="F79">
            <v>1</v>
          </cell>
          <cell r="G79">
            <v>5.5</v>
          </cell>
          <cell r="H79">
            <v>379</v>
          </cell>
          <cell r="I79">
            <v>7</v>
          </cell>
          <cell r="J79">
            <v>7.3</v>
          </cell>
          <cell r="K79">
            <v>7.2</v>
          </cell>
          <cell r="L79">
            <v>0.47</v>
          </cell>
          <cell r="M79">
            <v>2.21</v>
          </cell>
          <cell r="N79">
            <v>20</v>
          </cell>
          <cell r="O79">
            <v>134</v>
          </cell>
          <cell r="P79">
            <v>0.6</v>
          </cell>
          <cell r="Q79">
            <v>3553.68</v>
          </cell>
        </row>
        <row r="80">
          <cell r="B80" t="str">
            <v>075</v>
          </cell>
          <cell r="C80" t="str">
            <v>มอเตอร์เทอร์โบผ้า 2 -7</v>
          </cell>
          <cell r="D80" t="str">
            <v>-</v>
          </cell>
          <cell r="F80">
            <v>1</v>
          </cell>
          <cell r="G80">
            <v>5.5</v>
          </cell>
          <cell r="H80">
            <v>377</v>
          </cell>
          <cell r="I80">
            <v>5.7</v>
          </cell>
          <cell r="J80">
            <v>5.9</v>
          </cell>
          <cell r="K80">
            <v>6.5</v>
          </cell>
          <cell r="L80">
            <v>0.31</v>
          </cell>
          <cell r="M80">
            <v>1.22</v>
          </cell>
          <cell r="N80">
            <v>20</v>
          </cell>
          <cell r="O80">
            <v>134</v>
          </cell>
          <cell r="P80">
            <v>0.6</v>
          </cell>
          <cell r="Q80">
            <v>1961.76</v>
          </cell>
          <cell r="R80">
            <v>1608</v>
          </cell>
        </row>
        <row r="81">
          <cell r="B81" t="str">
            <v>076</v>
          </cell>
          <cell r="C81" t="str">
            <v>มอเตอร์เทอร์โบผ้า 2 -8</v>
          </cell>
          <cell r="D81" t="str">
            <v>-</v>
          </cell>
          <cell r="F81">
            <v>1</v>
          </cell>
          <cell r="G81">
            <v>5.5</v>
          </cell>
          <cell r="H81">
            <v>375</v>
          </cell>
          <cell r="I81">
            <v>5.9</v>
          </cell>
          <cell r="J81">
            <v>6.2</v>
          </cell>
          <cell r="K81">
            <v>5.7</v>
          </cell>
          <cell r="L81">
            <v>0.37</v>
          </cell>
          <cell r="M81">
            <v>1.43</v>
          </cell>
          <cell r="N81">
            <v>20</v>
          </cell>
          <cell r="O81">
            <v>134</v>
          </cell>
          <cell r="P81">
            <v>0.6</v>
          </cell>
          <cell r="Q81">
            <v>2299.44</v>
          </cell>
          <cell r="R81">
            <v>1608</v>
          </cell>
        </row>
        <row r="82">
          <cell r="B82" t="str">
            <v>077</v>
          </cell>
          <cell r="C82" t="str">
            <v>มอเตอร์เทอร์โบผ้า 2 -9</v>
          </cell>
          <cell r="D82" t="str">
            <v>-</v>
          </cell>
          <cell r="F82">
            <v>1</v>
          </cell>
          <cell r="G82">
            <v>5.5</v>
          </cell>
          <cell r="H82">
            <v>380</v>
          </cell>
          <cell r="I82">
            <v>6.2</v>
          </cell>
          <cell r="J82">
            <v>6.5</v>
          </cell>
          <cell r="K82">
            <v>6.7</v>
          </cell>
          <cell r="L82">
            <v>0.54</v>
          </cell>
          <cell r="M82">
            <v>2.2999999999999998</v>
          </cell>
          <cell r="N82">
            <v>20</v>
          </cell>
          <cell r="O82">
            <v>134</v>
          </cell>
          <cell r="P82">
            <v>0.6</v>
          </cell>
          <cell r="Q82">
            <v>3698.4</v>
          </cell>
          <cell r="R82">
            <v>1608</v>
          </cell>
        </row>
        <row r="83">
          <cell r="B83" t="str">
            <v>078</v>
          </cell>
          <cell r="C83" t="str">
            <v>มอเตอร์เทอร์โบผ้า 2 -10</v>
          </cell>
          <cell r="D83" t="str">
            <v>-</v>
          </cell>
          <cell r="F83">
            <v>1</v>
          </cell>
          <cell r="G83">
            <v>5.5</v>
          </cell>
          <cell r="H83">
            <v>375</v>
          </cell>
          <cell r="I83">
            <v>5.4</v>
          </cell>
          <cell r="J83">
            <v>5.6</v>
          </cell>
          <cell r="K83">
            <v>5.3</v>
          </cell>
          <cell r="L83">
            <v>0.45</v>
          </cell>
          <cell r="M83">
            <v>1.59</v>
          </cell>
          <cell r="N83">
            <v>20</v>
          </cell>
          <cell r="O83">
            <v>134</v>
          </cell>
          <cell r="P83">
            <v>0.6</v>
          </cell>
          <cell r="Q83">
            <v>2556.7199999999998</v>
          </cell>
          <cell r="R83">
            <v>1608</v>
          </cell>
        </row>
        <row r="85">
          <cell r="B85" t="str">
            <v>094</v>
          </cell>
          <cell r="C85" t="str">
            <v>มอเตอร์เครื่องแยก 5</v>
          </cell>
          <cell r="D85" t="str">
            <v>-</v>
          </cell>
          <cell r="F85">
            <v>1</v>
          </cell>
          <cell r="G85">
            <v>30</v>
          </cell>
          <cell r="H85">
            <v>383</v>
          </cell>
          <cell r="I85">
            <v>47.3</v>
          </cell>
          <cell r="J85">
            <v>48.6</v>
          </cell>
          <cell r="K85">
            <v>46.4</v>
          </cell>
          <cell r="L85">
            <v>0.86</v>
          </cell>
          <cell r="M85">
            <v>27.06</v>
          </cell>
          <cell r="N85">
            <v>20</v>
          </cell>
          <cell r="O85">
            <v>134</v>
          </cell>
          <cell r="P85">
            <v>0.8</v>
          </cell>
          <cell r="Q85">
            <v>58016.639999999999</v>
          </cell>
          <cell r="R85">
            <v>2144</v>
          </cell>
        </row>
        <row r="86">
          <cell r="B86" t="str">
            <v>095</v>
          </cell>
          <cell r="C86" t="str">
            <v>มอเตอร์เครื่องแยก 6</v>
          </cell>
          <cell r="D86" t="str">
            <v>PF</v>
          </cell>
          <cell r="F86">
            <v>1</v>
          </cell>
          <cell r="G86">
            <v>30</v>
          </cell>
          <cell r="H86">
            <v>380</v>
          </cell>
          <cell r="I86">
            <v>37.799999999999997</v>
          </cell>
          <cell r="J86">
            <v>35.200000000000003</v>
          </cell>
          <cell r="K86">
            <v>34.9</v>
          </cell>
          <cell r="L86">
            <v>0.73</v>
          </cell>
          <cell r="M86">
            <v>17.28</v>
          </cell>
          <cell r="N86">
            <v>20</v>
          </cell>
          <cell r="O86">
            <v>134</v>
          </cell>
          <cell r="P86">
            <v>0.8</v>
          </cell>
          <cell r="Q86">
            <v>37048.32</v>
          </cell>
          <cell r="R86">
            <v>2144</v>
          </cell>
        </row>
        <row r="87">
          <cell r="B87" t="str">
            <v>096</v>
          </cell>
          <cell r="C87" t="str">
            <v>มอเตอร์เครื่องแยก 7</v>
          </cell>
          <cell r="D87" t="str">
            <v>PF</v>
          </cell>
          <cell r="F87">
            <v>1</v>
          </cell>
          <cell r="G87">
            <v>37</v>
          </cell>
          <cell r="H87">
            <v>381</v>
          </cell>
          <cell r="I87">
            <v>42.3</v>
          </cell>
          <cell r="J87">
            <v>44.2</v>
          </cell>
          <cell r="K87">
            <v>43.7</v>
          </cell>
          <cell r="L87">
            <v>0.71</v>
          </cell>
          <cell r="M87">
            <v>20.329999999999998</v>
          </cell>
          <cell r="N87">
            <v>20</v>
          </cell>
          <cell r="O87">
            <v>134</v>
          </cell>
          <cell r="P87">
            <v>0.8</v>
          </cell>
          <cell r="Q87">
            <v>43587.519999999997</v>
          </cell>
          <cell r="R87">
            <v>2144</v>
          </cell>
        </row>
        <row r="88">
          <cell r="B88" t="str">
            <v>097</v>
          </cell>
          <cell r="C88" t="str">
            <v>มอเตอร์เครื่องแยก 8</v>
          </cell>
          <cell r="D88" t="str">
            <v>PF</v>
          </cell>
          <cell r="F88">
            <v>1</v>
          </cell>
          <cell r="G88">
            <v>30</v>
          </cell>
          <cell r="H88">
            <v>377</v>
          </cell>
          <cell r="I88">
            <v>43.1</v>
          </cell>
          <cell r="J88">
            <v>44.3</v>
          </cell>
          <cell r="K88">
            <v>42.1</v>
          </cell>
          <cell r="L88">
            <v>0.77</v>
          </cell>
          <cell r="M88">
            <v>21.7</v>
          </cell>
          <cell r="N88">
            <v>20</v>
          </cell>
          <cell r="O88">
            <v>134</v>
          </cell>
          <cell r="P88">
            <v>0.8</v>
          </cell>
          <cell r="Q88">
            <v>46524.800000000003</v>
          </cell>
          <cell r="R88">
            <v>2144</v>
          </cell>
        </row>
        <row r="89">
          <cell r="B89" t="str">
            <v>102</v>
          </cell>
          <cell r="C89" t="str">
            <v>มอเตอร์สเตรนเนอร์ 5</v>
          </cell>
          <cell r="D89" t="str">
            <v>-</v>
          </cell>
          <cell r="F89">
            <v>1</v>
          </cell>
          <cell r="G89">
            <v>0.37</v>
          </cell>
          <cell r="H89">
            <v>378</v>
          </cell>
          <cell r="I89">
            <v>0.56000000000000005</v>
          </cell>
          <cell r="J89">
            <v>0.56999999999999995</v>
          </cell>
          <cell r="K89">
            <v>0.44</v>
          </cell>
          <cell r="L89">
            <v>0.81</v>
          </cell>
          <cell r="M89">
            <v>0.28000000000000003</v>
          </cell>
          <cell r="N89">
            <v>20</v>
          </cell>
          <cell r="O89">
            <v>134</v>
          </cell>
          <cell r="P89">
            <v>0.8</v>
          </cell>
          <cell r="Q89">
            <v>600.32000000000005</v>
          </cell>
        </row>
        <row r="90">
          <cell r="B90" t="str">
            <v>103</v>
          </cell>
          <cell r="C90" t="str">
            <v>มอเตอร์สเตรนเนอร์ 6</v>
          </cell>
          <cell r="D90" t="str">
            <v>-</v>
          </cell>
          <cell r="F90">
            <v>1</v>
          </cell>
          <cell r="G90">
            <v>0.37</v>
          </cell>
          <cell r="H90">
            <v>378</v>
          </cell>
          <cell r="I90">
            <v>0.53</v>
          </cell>
          <cell r="J90">
            <v>0.56999999999999995</v>
          </cell>
          <cell r="K90">
            <v>0.44</v>
          </cell>
          <cell r="L90">
            <v>0.78</v>
          </cell>
          <cell r="M90">
            <v>0.26</v>
          </cell>
          <cell r="N90">
            <v>20</v>
          </cell>
          <cell r="O90">
            <v>134</v>
          </cell>
          <cell r="P90">
            <v>0.8</v>
          </cell>
          <cell r="Q90">
            <v>557.44000000000005</v>
          </cell>
        </row>
        <row r="91">
          <cell r="B91" t="str">
            <v>104</v>
          </cell>
          <cell r="C91" t="str">
            <v>มอเตอร์สเตรนเนอร์ 7</v>
          </cell>
          <cell r="D91" t="str">
            <v>-</v>
          </cell>
          <cell r="F91">
            <v>1</v>
          </cell>
          <cell r="G91">
            <v>0.37</v>
          </cell>
          <cell r="H91">
            <v>378</v>
          </cell>
          <cell r="I91">
            <v>0.55000000000000004</v>
          </cell>
          <cell r="J91">
            <v>0.57999999999999996</v>
          </cell>
          <cell r="K91">
            <v>0.42</v>
          </cell>
          <cell r="L91">
            <v>0.79</v>
          </cell>
          <cell r="M91">
            <v>0.27</v>
          </cell>
          <cell r="N91">
            <v>20</v>
          </cell>
          <cell r="O91">
            <v>134</v>
          </cell>
          <cell r="P91">
            <v>0.8</v>
          </cell>
          <cell r="Q91">
            <v>578.88</v>
          </cell>
        </row>
        <row r="92">
          <cell r="B92" t="str">
            <v>105</v>
          </cell>
          <cell r="C92" t="str">
            <v>มอเตอร์สเตรนเนอร์ 8</v>
          </cell>
          <cell r="D92" t="str">
            <v>-</v>
          </cell>
          <cell r="F92">
            <v>1</v>
          </cell>
          <cell r="G92">
            <v>0.37</v>
          </cell>
          <cell r="H92">
            <v>378</v>
          </cell>
          <cell r="I92">
            <v>0.51</v>
          </cell>
          <cell r="J92">
            <v>0.56999999999999995</v>
          </cell>
          <cell r="K92">
            <v>0.44</v>
          </cell>
          <cell r="L92">
            <v>0.81</v>
          </cell>
          <cell r="M92">
            <v>0.27</v>
          </cell>
          <cell r="N92">
            <v>20</v>
          </cell>
          <cell r="O92">
            <v>134</v>
          </cell>
          <cell r="P92">
            <v>0.8</v>
          </cell>
          <cell r="Q92">
            <v>578.88</v>
          </cell>
        </row>
        <row r="93">
          <cell r="B93" t="str">
            <v>118</v>
          </cell>
          <cell r="C93" t="str">
            <v>มอเตอร์ปั๊มแยก 5</v>
          </cell>
          <cell r="D93" t="str">
            <v>LF</v>
          </cell>
          <cell r="F93">
            <v>1</v>
          </cell>
          <cell r="G93">
            <v>11</v>
          </cell>
          <cell r="H93">
            <v>384</v>
          </cell>
          <cell r="I93">
            <v>10.58</v>
          </cell>
          <cell r="J93">
            <v>10.3</v>
          </cell>
          <cell r="K93">
            <v>9.56</v>
          </cell>
          <cell r="L93">
            <v>0.55000000000000004</v>
          </cell>
          <cell r="M93">
            <v>3.71</v>
          </cell>
          <cell r="N93">
            <v>20</v>
          </cell>
          <cell r="O93">
            <v>134</v>
          </cell>
          <cell r="P93">
            <v>0.8</v>
          </cell>
          <cell r="Q93">
            <v>7954.24</v>
          </cell>
          <cell r="R93">
            <v>2144</v>
          </cell>
        </row>
        <row r="94">
          <cell r="B94" t="str">
            <v>119</v>
          </cell>
          <cell r="C94" t="str">
            <v>มอเตอร์ปั๊มแยก 6</v>
          </cell>
          <cell r="D94" t="str">
            <v>LF</v>
          </cell>
          <cell r="F94">
            <v>1</v>
          </cell>
          <cell r="G94">
            <v>11</v>
          </cell>
          <cell r="H94">
            <v>377</v>
          </cell>
          <cell r="I94">
            <v>11.77</v>
          </cell>
          <cell r="J94">
            <v>11.89</v>
          </cell>
          <cell r="K94">
            <v>11.12</v>
          </cell>
          <cell r="L94">
            <v>0.59</v>
          </cell>
          <cell r="M94">
            <v>4.47</v>
          </cell>
          <cell r="N94">
            <v>20</v>
          </cell>
          <cell r="O94">
            <v>134</v>
          </cell>
          <cell r="P94">
            <v>0.8</v>
          </cell>
          <cell r="Q94">
            <v>9583.68</v>
          </cell>
          <cell r="R94">
            <v>2144</v>
          </cell>
        </row>
        <row r="95">
          <cell r="B95" t="str">
            <v>120</v>
          </cell>
          <cell r="C95" t="str">
            <v>มอเตอร์ปั๊มแยก 7</v>
          </cell>
          <cell r="D95" t="str">
            <v>LF</v>
          </cell>
          <cell r="F95">
            <v>1</v>
          </cell>
          <cell r="G95">
            <v>11</v>
          </cell>
          <cell r="H95">
            <v>377</v>
          </cell>
          <cell r="I95">
            <v>4.7</v>
          </cell>
          <cell r="J95">
            <v>4.67</v>
          </cell>
          <cell r="K95">
            <v>4.53</v>
          </cell>
          <cell r="L95">
            <v>0.56999999999999995</v>
          </cell>
          <cell r="M95">
            <v>1.72</v>
          </cell>
          <cell r="N95">
            <v>20</v>
          </cell>
          <cell r="O95">
            <v>134</v>
          </cell>
          <cell r="P95">
            <v>0.8</v>
          </cell>
          <cell r="Q95">
            <v>3687.68</v>
          </cell>
          <cell r="R95">
            <v>2144</v>
          </cell>
        </row>
        <row r="96">
          <cell r="B96" t="str">
            <v>121</v>
          </cell>
          <cell r="C96" t="str">
            <v>มอเตอร์ปั๊มแยก 8</v>
          </cell>
          <cell r="D96" t="str">
            <v>LF</v>
          </cell>
          <cell r="F96">
            <v>1</v>
          </cell>
          <cell r="G96">
            <v>11</v>
          </cell>
          <cell r="H96">
            <v>374</v>
          </cell>
          <cell r="I96">
            <v>9.9600000000000009</v>
          </cell>
          <cell r="J96">
            <v>9.68</v>
          </cell>
          <cell r="K96">
            <v>9.1</v>
          </cell>
          <cell r="L96">
            <v>0.47</v>
          </cell>
          <cell r="M96">
            <v>2.92</v>
          </cell>
          <cell r="N96">
            <v>20</v>
          </cell>
          <cell r="O96">
            <v>134</v>
          </cell>
          <cell r="P96">
            <v>0.8</v>
          </cell>
          <cell r="Q96">
            <v>6260.48</v>
          </cell>
          <cell r="R96">
            <v>2144</v>
          </cell>
        </row>
        <row r="98">
          <cell r="B98" t="str">
            <v>x1</v>
          </cell>
          <cell r="C98" t="str">
            <v>มอเตอร์เครื่องแยก 9</v>
          </cell>
          <cell r="D98" t="str">
            <v>PF</v>
          </cell>
          <cell r="F98">
            <v>1</v>
          </cell>
          <cell r="G98">
            <v>55</v>
          </cell>
          <cell r="H98">
            <v>376</v>
          </cell>
          <cell r="I98">
            <v>61.1</v>
          </cell>
          <cell r="J98">
            <v>54.9</v>
          </cell>
          <cell r="K98">
            <v>59.8</v>
          </cell>
          <cell r="L98">
            <v>0.72</v>
          </cell>
          <cell r="M98">
            <v>27.48</v>
          </cell>
          <cell r="N98">
            <v>20</v>
          </cell>
          <cell r="O98">
            <v>134</v>
          </cell>
          <cell r="P98">
            <v>0.8</v>
          </cell>
          <cell r="Q98">
            <v>58917.120000000003</v>
          </cell>
          <cell r="R98">
            <v>2144</v>
          </cell>
        </row>
        <row r="99">
          <cell r="B99" t="str">
            <v>x2</v>
          </cell>
          <cell r="C99" t="str">
            <v>มอเตอร์เครื่องแยก 10</v>
          </cell>
          <cell r="D99" t="str">
            <v>-</v>
          </cell>
          <cell r="F99">
            <v>1</v>
          </cell>
          <cell r="G99">
            <v>55</v>
          </cell>
          <cell r="H99">
            <v>378</v>
          </cell>
          <cell r="I99">
            <v>45.2</v>
          </cell>
          <cell r="J99">
            <v>44.9</v>
          </cell>
          <cell r="K99">
            <v>43.3</v>
          </cell>
          <cell r="L99">
            <v>0.87</v>
          </cell>
          <cell r="M99">
            <v>25.33</v>
          </cell>
          <cell r="N99">
            <v>20</v>
          </cell>
          <cell r="O99">
            <v>134</v>
          </cell>
          <cell r="P99">
            <v>0.8</v>
          </cell>
          <cell r="Q99">
            <v>54307.519999999997</v>
          </cell>
          <cell r="R99">
            <v>2144</v>
          </cell>
        </row>
        <row r="100">
          <cell r="B100" t="str">
            <v>122</v>
          </cell>
          <cell r="C100" t="str">
            <v>มอเตอร์ปั๊มสำรอง ย. 5</v>
          </cell>
          <cell r="D100" t="str">
            <v>-</v>
          </cell>
          <cell r="F100">
            <v>1</v>
          </cell>
          <cell r="G100">
            <v>5.5</v>
          </cell>
          <cell r="H100">
            <v>375</v>
          </cell>
          <cell r="I100">
            <v>7.4</v>
          </cell>
          <cell r="J100">
            <v>7.2</v>
          </cell>
          <cell r="K100">
            <v>6.9</v>
          </cell>
          <cell r="L100">
            <v>0.43</v>
          </cell>
          <cell r="M100">
            <v>2</v>
          </cell>
          <cell r="N100">
            <v>20</v>
          </cell>
          <cell r="O100">
            <v>134</v>
          </cell>
          <cell r="P100">
            <v>0.8</v>
          </cell>
          <cell r="Q100">
            <v>4288</v>
          </cell>
          <cell r="R100">
            <v>2144</v>
          </cell>
        </row>
        <row r="101">
          <cell r="B101" t="str">
            <v>123</v>
          </cell>
          <cell r="C101" t="str">
            <v>มอเตอร์ปั๊มสำรอง ย. 6</v>
          </cell>
          <cell r="D101" t="str">
            <v>LF</v>
          </cell>
          <cell r="F101">
            <v>1</v>
          </cell>
          <cell r="G101">
            <v>11</v>
          </cell>
          <cell r="H101">
            <v>379</v>
          </cell>
          <cell r="I101">
            <v>13.8</v>
          </cell>
          <cell r="J101">
            <v>12.7</v>
          </cell>
          <cell r="K101">
            <v>10.28</v>
          </cell>
          <cell r="L101">
            <v>0.75</v>
          </cell>
          <cell r="M101">
            <v>6.04</v>
          </cell>
          <cell r="N101">
            <v>20</v>
          </cell>
          <cell r="O101">
            <v>134</v>
          </cell>
          <cell r="P101">
            <v>0.8</v>
          </cell>
          <cell r="Q101">
            <v>12949.76</v>
          </cell>
          <cell r="R101">
            <v>2144</v>
          </cell>
        </row>
        <row r="103">
          <cell r="B103" t="str">
            <v>150</v>
          </cell>
          <cell r="C103" t="str">
            <v>มอเตอร์สลัด 1</v>
          </cell>
          <cell r="D103" t="str">
            <v>EFF</v>
          </cell>
          <cell r="F103">
            <v>1</v>
          </cell>
          <cell r="G103">
            <v>37</v>
          </cell>
          <cell r="H103">
            <v>384</v>
          </cell>
          <cell r="I103">
            <v>67.5</v>
          </cell>
          <cell r="J103">
            <v>62.1</v>
          </cell>
          <cell r="K103">
            <v>58.5</v>
          </cell>
          <cell r="L103">
            <v>0.85</v>
          </cell>
          <cell r="M103">
            <v>35.450000000000003</v>
          </cell>
          <cell r="N103">
            <v>20</v>
          </cell>
          <cell r="O103">
            <v>134</v>
          </cell>
          <cell r="P103">
            <v>0.9</v>
          </cell>
          <cell r="Q103">
            <v>85505.4</v>
          </cell>
          <cell r="R103">
            <v>2412</v>
          </cell>
        </row>
        <row r="104">
          <cell r="B104" t="str">
            <v>151</v>
          </cell>
          <cell r="C104" t="str">
            <v>มอเตอร์สลัด 2</v>
          </cell>
          <cell r="D104" t="str">
            <v>EFF</v>
          </cell>
          <cell r="F104">
            <v>1</v>
          </cell>
          <cell r="G104">
            <v>30</v>
          </cell>
          <cell r="H104">
            <v>377</v>
          </cell>
          <cell r="I104">
            <v>56.21</v>
          </cell>
          <cell r="J104">
            <v>55.7</v>
          </cell>
          <cell r="K104">
            <v>57.9</v>
          </cell>
          <cell r="L104">
            <v>0.81</v>
          </cell>
          <cell r="M104">
            <v>29.94</v>
          </cell>
          <cell r="N104">
            <v>20</v>
          </cell>
          <cell r="O104">
            <v>134</v>
          </cell>
          <cell r="P104">
            <v>0.9</v>
          </cell>
          <cell r="Q104">
            <v>72215.28</v>
          </cell>
          <cell r="R104">
            <v>2412</v>
          </cell>
        </row>
        <row r="105">
          <cell r="B105" t="str">
            <v>152</v>
          </cell>
          <cell r="C105" t="str">
            <v>มอเตอร์สลัด 3</v>
          </cell>
          <cell r="D105" t="str">
            <v>EFF</v>
          </cell>
          <cell r="F105">
            <v>1</v>
          </cell>
          <cell r="G105">
            <v>30</v>
          </cell>
          <cell r="H105">
            <v>375</v>
          </cell>
          <cell r="I105">
            <v>55.96</v>
          </cell>
          <cell r="J105">
            <v>55.82</v>
          </cell>
          <cell r="K105">
            <v>56.53</v>
          </cell>
          <cell r="L105">
            <v>0.82</v>
          </cell>
          <cell r="M105">
            <v>29.88</v>
          </cell>
          <cell r="N105">
            <v>20</v>
          </cell>
          <cell r="O105">
            <v>134</v>
          </cell>
          <cell r="P105">
            <v>0.9</v>
          </cell>
          <cell r="Q105">
            <v>72070.559999999998</v>
          </cell>
          <cell r="R105">
            <v>2412</v>
          </cell>
        </row>
        <row r="106">
          <cell r="B106" t="str">
            <v>153</v>
          </cell>
          <cell r="C106" t="str">
            <v>มอเตอร์สลัด 4</v>
          </cell>
          <cell r="D106" t="str">
            <v>EFF</v>
          </cell>
          <cell r="F106">
            <v>1</v>
          </cell>
          <cell r="G106">
            <v>30</v>
          </cell>
          <cell r="H106">
            <v>376</v>
          </cell>
          <cell r="I106">
            <v>58.6</v>
          </cell>
          <cell r="J106">
            <v>57.3</v>
          </cell>
          <cell r="K106">
            <v>53.7</v>
          </cell>
          <cell r="L106">
            <v>0.79</v>
          </cell>
          <cell r="M106">
            <v>29.09</v>
          </cell>
          <cell r="N106">
            <v>20</v>
          </cell>
          <cell r="O106">
            <v>134</v>
          </cell>
          <cell r="P106">
            <v>0.9</v>
          </cell>
          <cell r="Q106">
            <v>70165.08</v>
          </cell>
          <cell r="R106">
            <v>2412</v>
          </cell>
        </row>
        <row r="107">
          <cell r="B107" t="str">
            <v>154</v>
          </cell>
          <cell r="C107" t="str">
            <v>มอเตอร์สลัด 5</v>
          </cell>
          <cell r="D107" t="str">
            <v>EFF</v>
          </cell>
          <cell r="F107">
            <v>1</v>
          </cell>
          <cell r="G107">
            <v>37</v>
          </cell>
          <cell r="H107">
            <v>378</v>
          </cell>
          <cell r="I107">
            <v>55.3</v>
          </cell>
          <cell r="J107">
            <v>56.1</v>
          </cell>
          <cell r="K107">
            <v>55.4</v>
          </cell>
          <cell r="L107">
            <v>0.83</v>
          </cell>
          <cell r="M107">
            <v>30.21</v>
          </cell>
          <cell r="N107">
            <v>20</v>
          </cell>
          <cell r="O107">
            <v>134</v>
          </cell>
          <cell r="P107">
            <v>0.9</v>
          </cell>
          <cell r="Q107">
            <v>72866.52</v>
          </cell>
          <cell r="R107">
            <v>2412</v>
          </cell>
        </row>
        <row r="108">
          <cell r="B108" t="str">
            <v>155</v>
          </cell>
          <cell r="C108" t="str">
            <v>มอเตอร์สลัด 6</v>
          </cell>
          <cell r="D108" t="str">
            <v>EFF</v>
          </cell>
          <cell r="F108">
            <v>1</v>
          </cell>
          <cell r="G108">
            <v>37</v>
          </cell>
          <cell r="H108">
            <v>374</v>
          </cell>
          <cell r="I108">
            <v>53.9</v>
          </cell>
          <cell r="J108">
            <v>53.7</v>
          </cell>
          <cell r="K108">
            <v>51.45</v>
          </cell>
          <cell r="L108">
            <v>0.84</v>
          </cell>
          <cell r="M108">
            <v>28.85</v>
          </cell>
          <cell r="N108">
            <v>20</v>
          </cell>
          <cell r="O108">
            <v>134</v>
          </cell>
          <cell r="P108">
            <v>0.9</v>
          </cell>
          <cell r="Q108">
            <v>69586.2</v>
          </cell>
          <cell r="R108">
            <v>2412</v>
          </cell>
        </row>
        <row r="109">
          <cell r="B109" t="str">
            <v>156</v>
          </cell>
          <cell r="C109" t="str">
            <v>มอเตอร์สลัด 7</v>
          </cell>
          <cell r="D109" t="str">
            <v>EFF</v>
          </cell>
          <cell r="F109">
            <v>1</v>
          </cell>
          <cell r="G109">
            <v>30</v>
          </cell>
          <cell r="H109">
            <v>379</v>
          </cell>
          <cell r="I109">
            <v>57.8</v>
          </cell>
          <cell r="J109">
            <v>57.24</v>
          </cell>
          <cell r="K109">
            <v>55.14</v>
          </cell>
          <cell r="L109">
            <v>0.77</v>
          </cell>
          <cell r="M109">
            <v>28.67</v>
          </cell>
          <cell r="N109">
            <v>20</v>
          </cell>
          <cell r="O109">
            <v>134</v>
          </cell>
          <cell r="P109">
            <v>0.9</v>
          </cell>
          <cell r="Q109">
            <v>69152.039999999994</v>
          </cell>
          <cell r="R109">
            <v>2412</v>
          </cell>
        </row>
        <row r="110">
          <cell r="B110" t="str">
            <v>157</v>
          </cell>
          <cell r="C110" t="str">
            <v>มอเตอร์สลัด 8</v>
          </cell>
          <cell r="D110" t="str">
            <v>EFF</v>
          </cell>
          <cell r="F110">
            <v>1</v>
          </cell>
          <cell r="G110">
            <v>30</v>
          </cell>
          <cell r="H110">
            <v>381</v>
          </cell>
          <cell r="I110">
            <v>57.7</v>
          </cell>
          <cell r="J110">
            <v>54.96</v>
          </cell>
          <cell r="K110">
            <v>51.65</v>
          </cell>
          <cell r="L110">
            <v>0.76</v>
          </cell>
          <cell r="M110">
            <v>27.47</v>
          </cell>
          <cell r="N110">
            <v>20</v>
          </cell>
          <cell r="O110">
            <v>134</v>
          </cell>
          <cell r="P110">
            <v>0.9</v>
          </cell>
          <cell r="Q110">
            <v>66257.64</v>
          </cell>
          <cell r="R110">
            <v>2412</v>
          </cell>
        </row>
        <row r="111">
          <cell r="B111" t="str">
            <v>158</v>
          </cell>
          <cell r="C111" t="str">
            <v>มอเตอร์สลัด 9</v>
          </cell>
          <cell r="D111" t="str">
            <v>EFF</v>
          </cell>
          <cell r="F111">
            <v>1</v>
          </cell>
          <cell r="G111">
            <v>37</v>
          </cell>
          <cell r="H111">
            <v>376</v>
          </cell>
          <cell r="I111">
            <v>55.6</v>
          </cell>
          <cell r="J111">
            <v>54.5</v>
          </cell>
          <cell r="K111">
            <v>62.2</v>
          </cell>
          <cell r="L111">
            <v>0.82</v>
          </cell>
          <cell r="M111">
            <v>30.67</v>
          </cell>
          <cell r="N111">
            <v>20</v>
          </cell>
          <cell r="O111">
            <v>134</v>
          </cell>
          <cell r="P111">
            <v>0.9</v>
          </cell>
          <cell r="Q111">
            <v>73976.039999999994</v>
          </cell>
          <cell r="R111">
            <v>2412</v>
          </cell>
        </row>
        <row r="112">
          <cell r="B112" t="str">
            <v>159</v>
          </cell>
          <cell r="C112" t="str">
            <v>มอเตอร์ปั๊มส่งสลัด 1</v>
          </cell>
          <cell r="D112" t="str">
            <v>-</v>
          </cell>
          <cell r="F112">
            <v>1</v>
          </cell>
          <cell r="G112">
            <v>5.5</v>
          </cell>
          <cell r="H112">
            <v>376</v>
          </cell>
          <cell r="I112">
            <v>8.48</v>
          </cell>
          <cell r="J112">
            <v>7.62</v>
          </cell>
          <cell r="K112">
            <v>7.24</v>
          </cell>
          <cell r="L112">
            <v>0.31</v>
          </cell>
          <cell r="M112">
            <v>1.57</v>
          </cell>
          <cell r="N112">
            <v>20</v>
          </cell>
          <cell r="O112">
            <v>134</v>
          </cell>
          <cell r="P112">
            <v>0.4</v>
          </cell>
          <cell r="Q112">
            <v>1683.04</v>
          </cell>
        </row>
        <row r="113">
          <cell r="B113" t="str">
            <v>160</v>
          </cell>
          <cell r="C113" t="str">
            <v>มอเตอร์ปั๊มส่งสลัด 2</v>
          </cell>
          <cell r="D113" t="str">
            <v>-</v>
          </cell>
          <cell r="F113">
            <v>1</v>
          </cell>
          <cell r="G113">
            <v>5.5</v>
          </cell>
          <cell r="H113">
            <v>376</v>
          </cell>
          <cell r="I113">
            <v>8.48</v>
          </cell>
          <cell r="J113">
            <v>7.62</v>
          </cell>
          <cell r="K113">
            <v>7.24</v>
          </cell>
          <cell r="L113">
            <v>0.31</v>
          </cell>
          <cell r="M113">
            <v>1.57</v>
          </cell>
          <cell r="N113">
            <v>20</v>
          </cell>
          <cell r="O113">
            <v>134</v>
          </cell>
          <cell r="P113">
            <v>0.4</v>
          </cell>
          <cell r="Q113">
            <v>1683.04</v>
          </cell>
          <cell r="R113">
            <v>1072</v>
          </cell>
        </row>
        <row r="114">
          <cell r="B114" t="str">
            <v>161</v>
          </cell>
          <cell r="C114" t="str">
            <v>มอเตอร์ลำเลียงใต้สลัด</v>
          </cell>
          <cell r="D114" t="str">
            <v>-</v>
          </cell>
          <cell r="F114">
            <v>1</v>
          </cell>
          <cell r="G114">
            <v>3.5</v>
          </cell>
          <cell r="H114">
            <v>376</v>
          </cell>
          <cell r="I114">
            <v>3.1</v>
          </cell>
          <cell r="J114">
            <v>2.9</v>
          </cell>
          <cell r="K114">
            <v>2.8</v>
          </cell>
          <cell r="L114">
            <v>0.42</v>
          </cell>
          <cell r="M114">
            <v>0.8</v>
          </cell>
          <cell r="N114">
            <v>20</v>
          </cell>
          <cell r="O114">
            <v>134</v>
          </cell>
          <cell r="P114">
            <v>0.8</v>
          </cell>
          <cell r="Q114">
            <v>1715.2</v>
          </cell>
          <cell r="R114">
            <v>2144</v>
          </cell>
        </row>
        <row r="116">
          <cell r="B116" t="str">
            <v>162</v>
          </cell>
          <cell r="C116" t="str">
            <v>มอเตอร์ลำเลียงส่งอบ</v>
          </cell>
          <cell r="D116" t="str">
            <v>-</v>
          </cell>
          <cell r="F116">
            <v>1</v>
          </cell>
          <cell r="G116">
            <v>2.2000000000000002</v>
          </cell>
          <cell r="H116">
            <v>379</v>
          </cell>
          <cell r="I116">
            <v>4.7</v>
          </cell>
          <cell r="J116">
            <v>4.5</v>
          </cell>
          <cell r="K116">
            <v>4.0999999999999996</v>
          </cell>
          <cell r="L116">
            <v>0.49</v>
          </cell>
          <cell r="M116">
            <v>1.43</v>
          </cell>
          <cell r="N116">
            <v>20</v>
          </cell>
          <cell r="O116">
            <v>134</v>
          </cell>
          <cell r="P116">
            <v>0.8</v>
          </cell>
          <cell r="Q116">
            <v>3065.92</v>
          </cell>
          <cell r="R116">
            <v>2144</v>
          </cell>
        </row>
        <row r="117">
          <cell r="B117" t="str">
            <v>163</v>
          </cell>
          <cell r="C117" t="str">
            <v>มอเตอร์รางตีแป้ง</v>
          </cell>
          <cell r="D117" t="str">
            <v>EFF</v>
          </cell>
          <cell r="F117">
            <v>1</v>
          </cell>
          <cell r="G117">
            <v>11</v>
          </cell>
          <cell r="H117">
            <v>377</v>
          </cell>
          <cell r="I117">
            <v>17.3</v>
          </cell>
          <cell r="J117">
            <v>16.7</v>
          </cell>
          <cell r="K117">
            <v>16.2</v>
          </cell>
          <cell r="L117">
            <v>0.83</v>
          </cell>
          <cell r="M117">
            <v>9.07</v>
          </cell>
          <cell r="N117">
            <v>20</v>
          </cell>
          <cell r="O117">
            <v>134</v>
          </cell>
          <cell r="P117">
            <v>0.8</v>
          </cell>
          <cell r="Q117">
            <v>19446.080000000002</v>
          </cell>
          <cell r="R117">
            <v>2144</v>
          </cell>
        </row>
        <row r="118">
          <cell r="B118" t="str">
            <v>164</v>
          </cell>
          <cell r="C118" t="str">
            <v>มอเตอร์สกรูแป้ง</v>
          </cell>
          <cell r="D118" t="str">
            <v>-</v>
          </cell>
          <cell r="F118">
            <v>1</v>
          </cell>
          <cell r="G118">
            <v>3.7</v>
          </cell>
          <cell r="H118">
            <v>377</v>
          </cell>
          <cell r="I118">
            <v>4.8</v>
          </cell>
          <cell r="J118">
            <v>5.3</v>
          </cell>
          <cell r="K118">
            <v>5.5</v>
          </cell>
          <cell r="L118">
            <v>0.83</v>
          </cell>
          <cell r="M118">
            <v>2.82</v>
          </cell>
          <cell r="N118">
            <v>20</v>
          </cell>
          <cell r="O118">
            <v>134</v>
          </cell>
          <cell r="P118">
            <v>0.3</v>
          </cell>
          <cell r="Q118">
            <v>2267.2800000000002</v>
          </cell>
        </row>
        <row r="119">
          <cell r="B119" t="str">
            <v>165</v>
          </cell>
          <cell r="C119" t="str">
            <v>มอเตอร์สลิ้ง</v>
          </cell>
          <cell r="D119" t="str">
            <v>PF</v>
          </cell>
          <cell r="F119">
            <v>1</v>
          </cell>
          <cell r="G119">
            <v>22</v>
          </cell>
          <cell r="H119">
            <v>379</v>
          </cell>
          <cell r="I119">
            <v>21.6</v>
          </cell>
          <cell r="J119">
            <v>22.3</v>
          </cell>
          <cell r="K119">
            <v>22.9</v>
          </cell>
          <cell r="L119">
            <v>0.72</v>
          </cell>
          <cell r="M119">
            <v>10.52</v>
          </cell>
          <cell r="N119">
            <v>20</v>
          </cell>
          <cell r="O119">
            <v>134</v>
          </cell>
          <cell r="P119">
            <v>0.8</v>
          </cell>
          <cell r="Q119">
            <v>22554.880000000001</v>
          </cell>
          <cell r="R119">
            <v>2144</v>
          </cell>
        </row>
        <row r="121">
          <cell r="B121" t="str">
            <v>184</v>
          </cell>
          <cell r="C121" t="str">
            <v>มอเตอร์พัดลมร้อน</v>
          </cell>
          <cell r="D121" t="str">
            <v>EFF</v>
          </cell>
          <cell r="F121">
            <v>1</v>
          </cell>
          <cell r="G121">
            <v>160</v>
          </cell>
          <cell r="H121">
            <v>375</v>
          </cell>
          <cell r="I121">
            <v>224</v>
          </cell>
          <cell r="J121">
            <v>252</v>
          </cell>
          <cell r="K121">
            <v>221</v>
          </cell>
          <cell r="L121">
            <v>0.99</v>
          </cell>
          <cell r="M121">
            <v>149.4</v>
          </cell>
          <cell r="N121">
            <v>20</v>
          </cell>
          <cell r="O121">
            <v>134</v>
          </cell>
          <cell r="P121">
            <v>0.8</v>
          </cell>
          <cell r="Q121">
            <v>320313.59999999998</v>
          </cell>
          <cell r="R121">
            <v>2144</v>
          </cell>
        </row>
        <row r="122">
          <cell r="B122" t="str">
            <v>185</v>
          </cell>
          <cell r="C122" t="str">
            <v>มอเตอร์โรตารี่ร้อน 1</v>
          </cell>
          <cell r="D122" t="str">
            <v>-</v>
          </cell>
          <cell r="F122">
            <v>1</v>
          </cell>
          <cell r="G122">
            <v>2.2000000000000002</v>
          </cell>
          <cell r="H122">
            <v>378</v>
          </cell>
          <cell r="I122">
            <v>3.5</v>
          </cell>
          <cell r="J122">
            <v>3.3</v>
          </cell>
          <cell r="K122">
            <v>3.2</v>
          </cell>
          <cell r="L122">
            <v>0.25</v>
          </cell>
          <cell r="M122">
            <v>0.55000000000000004</v>
          </cell>
          <cell r="N122">
            <v>20</v>
          </cell>
          <cell r="O122">
            <v>134</v>
          </cell>
          <cell r="P122">
            <v>0.8</v>
          </cell>
          <cell r="Q122">
            <v>1179.2</v>
          </cell>
          <cell r="R122">
            <v>2144</v>
          </cell>
        </row>
        <row r="123">
          <cell r="B123" t="str">
            <v>186</v>
          </cell>
          <cell r="C123" t="str">
            <v>มอเตอร์โรตารี่ร้อน 2</v>
          </cell>
          <cell r="D123" t="str">
            <v>-</v>
          </cell>
          <cell r="F123">
            <v>1</v>
          </cell>
          <cell r="G123">
            <v>2.2000000000000002</v>
          </cell>
          <cell r="H123">
            <v>384</v>
          </cell>
          <cell r="I123">
            <v>3.2</v>
          </cell>
          <cell r="J123">
            <v>2.8</v>
          </cell>
          <cell r="K123">
            <v>2.7</v>
          </cell>
          <cell r="L123">
            <v>0.24</v>
          </cell>
          <cell r="M123">
            <v>0.46</v>
          </cell>
          <cell r="N123">
            <v>20</v>
          </cell>
          <cell r="O123">
            <v>134</v>
          </cell>
          <cell r="P123">
            <v>0.8</v>
          </cell>
          <cell r="Q123">
            <v>986.24</v>
          </cell>
          <cell r="R123">
            <v>2144</v>
          </cell>
        </row>
        <row r="124">
          <cell r="B124" t="str">
            <v>187</v>
          </cell>
          <cell r="C124" t="str">
            <v>มอเตอร์สกรูร้อน 1</v>
          </cell>
          <cell r="D124" t="str">
            <v>-</v>
          </cell>
          <cell r="F124">
            <v>1</v>
          </cell>
          <cell r="G124">
            <v>2.2000000000000002</v>
          </cell>
          <cell r="H124">
            <v>383</v>
          </cell>
          <cell r="I124">
            <v>3.7</v>
          </cell>
          <cell r="J124">
            <v>3.6</v>
          </cell>
          <cell r="K124">
            <v>3.3</v>
          </cell>
          <cell r="L124">
            <v>0.24</v>
          </cell>
          <cell r="M124">
            <v>0.56000000000000005</v>
          </cell>
          <cell r="N124">
            <v>20</v>
          </cell>
          <cell r="O124">
            <v>134</v>
          </cell>
          <cell r="P124">
            <v>0.8</v>
          </cell>
          <cell r="Q124">
            <v>1200.6400000000001</v>
          </cell>
          <cell r="R124">
            <v>2144</v>
          </cell>
        </row>
        <row r="125">
          <cell r="B125" t="str">
            <v>188</v>
          </cell>
          <cell r="C125" t="str">
            <v>มอเตอร์สกรูร้อน 2</v>
          </cell>
          <cell r="D125" t="str">
            <v>-</v>
          </cell>
          <cell r="F125">
            <v>1</v>
          </cell>
          <cell r="G125">
            <v>2.2000000000000002</v>
          </cell>
          <cell r="H125">
            <v>384</v>
          </cell>
          <cell r="I125">
            <v>3.5</v>
          </cell>
          <cell r="J125">
            <v>3.2</v>
          </cell>
          <cell r="K125">
            <v>3.4</v>
          </cell>
          <cell r="L125">
            <v>0.23</v>
          </cell>
          <cell r="M125">
            <v>0.52</v>
          </cell>
          <cell r="N125">
            <v>20</v>
          </cell>
          <cell r="O125">
            <v>134</v>
          </cell>
          <cell r="P125">
            <v>0.8</v>
          </cell>
          <cell r="Q125">
            <v>1114.8800000000001</v>
          </cell>
          <cell r="R125">
            <v>2144</v>
          </cell>
        </row>
        <row r="126">
          <cell r="B126" t="str">
            <v>190</v>
          </cell>
          <cell r="C126" t="str">
            <v>มอเตอร์พัดลมเย็น</v>
          </cell>
          <cell r="D126" t="str">
            <v>LF</v>
          </cell>
          <cell r="F126">
            <v>1</v>
          </cell>
          <cell r="G126">
            <v>55</v>
          </cell>
          <cell r="H126">
            <v>380</v>
          </cell>
          <cell r="I126">
            <v>61.5</v>
          </cell>
          <cell r="J126">
            <v>63.9</v>
          </cell>
          <cell r="K126">
            <v>59.7</v>
          </cell>
          <cell r="L126">
            <v>0.76</v>
          </cell>
          <cell r="M126">
            <v>30.86</v>
          </cell>
          <cell r="N126">
            <v>20</v>
          </cell>
          <cell r="O126">
            <v>134</v>
          </cell>
          <cell r="P126">
            <v>0.8</v>
          </cell>
          <cell r="Q126">
            <v>66163.839999999997</v>
          </cell>
          <cell r="R126">
            <v>2144</v>
          </cell>
        </row>
        <row r="127">
          <cell r="B127" t="str">
            <v>191</v>
          </cell>
          <cell r="C127" t="str">
            <v>มอเตอร์โรตารี่เย็น 1</v>
          </cell>
          <cell r="D127" t="str">
            <v>-</v>
          </cell>
          <cell r="F127">
            <v>1</v>
          </cell>
          <cell r="G127">
            <v>3.7</v>
          </cell>
          <cell r="H127">
            <v>377</v>
          </cell>
          <cell r="I127">
            <v>3.3</v>
          </cell>
          <cell r="J127">
            <v>3.6</v>
          </cell>
          <cell r="K127">
            <v>2.6</v>
          </cell>
          <cell r="L127">
            <v>0.15</v>
          </cell>
          <cell r="M127">
            <v>0.31</v>
          </cell>
          <cell r="N127">
            <v>20</v>
          </cell>
          <cell r="O127">
            <v>134</v>
          </cell>
          <cell r="P127">
            <v>0.8</v>
          </cell>
          <cell r="Q127">
            <v>664.64</v>
          </cell>
          <cell r="R127">
            <v>2144</v>
          </cell>
        </row>
        <row r="128">
          <cell r="B128" t="str">
            <v>192</v>
          </cell>
          <cell r="C128" t="str">
            <v>มอเตอร์โรตารี่เย็น 2</v>
          </cell>
          <cell r="D128" t="str">
            <v>-</v>
          </cell>
          <cell r="F128">
            <v>1</v>
          </cell>
          <cell r="G128">
            <v>3</v>
          </cell>
          <cell r="H128">
            <v>378</v>
          </cell>
          <cell r="I128">
            <v>3.2</v>
          </cell>
          <cell r="J128">
            <v>2.8</v>
          </cell>
          <cell r="K128">
            <v>2.9</v>
          </cell>
          <cell r="L128">
            <v>0.36</v>
          </cell>
          <cell r="M128">
            <v>0.7</v>
          </cell>
          <cell r="N128">
            <v>20</v>
          </cell>
          <cell r="O128">
            <v>134</v>
          </cell>
          <cell r="P128">
            <v>0.8</v>
          </cell>
          <cell r="Q128">
            <v>1500.8</v>
          </cell>
          <cell r="R128">
            <v>2144</v>
          </cell>
        </row>
        <row r="130">
          <cell r="B130" t="str">
            <v>194</v>
          </cell>
          <cell r="C130" t="str">
            <v>สกรูบนตู้แป้ง 1</v>
          </cell>
          <cell r="D130" t="str">
            <v>-</v>
          </cell>
          <cell r="F130">
            <v>1</v>
          </cell>
          <cell r="G130">
            <v>3.7</v>
          </cell>
          <cell r="H130">
            <v>376</v>
          </cell>
          <cell r="I130">
            <v>4.2</v>
          </cell>
          <cell r="J130">
            <v>3.8</v>
          </cell>
          <cell r="K130">
            <v>4.0999999999999996</v>
          </cell>
          <cell r="L130">
            <v>0.3</v>
          </cell>
          <cell r="M130">
            <v>0.79</v>
          </cell>
          <cell r="N130">
            <v>20</v>
          </cell>
          <cell r="O130">
            <v>134</v>
          </cell>
          <cell r="P130">
            <v>0.8</v>
          </cell>
          <cell r="Q130">
            <v>1693.76</v>
          </cell>
          <cell r="R130">
            <v>2144</v>
          </cell>
        </row>
        <row r="131">
          <cell r="B131" t="str">
            <v>195</v>
          </cell>
          <cell r="C131" t="str">
            <v>สกรูบนตู้แป้ง 2</v>
          </cell>
          <cell r="D131" t="str">
            <v>-</v>
          </cell>
          <cell r="F131">
            <v>1</v>
          </cell>
          <cell r="G131">
            <v>2.2000000000000002</v>
          </cell>
          <cell r="H131">
            <v>383</v>
          </cell>
          <cell r="I131">
            <v>2.4</v>
          </cell>
          <cell r="J131">
            <v>2.5</v>
          </cell>
          <cell r="K131">
            <v>2.2000000000000002</v>
          </cell>
          <cell r="L131">
            <v>0.19</v>
          </cell>
          <cell r="M131">
            <v>0.3</v>
          </cell>
          <cell r="N131">
            <v>20</v>
          </cell>
          <cell r="O131">
            <v>134</v>
          </cell>
          <cell r="P131">
            <v>0.8</v>
          </cell>
          <cell r="Q131">
            <v>643.20000000000005</v>
          </cell>
          <cell r="R131">
            <v>2144</v>
          </cell>
        </row>
        <row r="132">
          <cell r="B132" t="str">
            <v>196</v>
          </cell>
          <cell r="C132" t="str">
            <v>สกรูดักฝุ่น</v>
          </cell>
          <cell r="D132" t="str">
            <v>-</v>
          </cell>
          <cell r="F132">
            <v>1</v>
          </cell>
          <cell r="G132">
            <v>2.2000000000000002</v>
          </cell>
          <cell r="H132">
            <v>381</v>
          </cell>
          <cell r="I132">
            <v>5.6</v>
          </cell>
          <cell r="J132">
            <v>5.4</v>
          </cell>
          <cell r="K132">
            <v>5.3</v>
          </cell>
          <cell r="L132">
            <v>0.32</v>
          </cell>
          <cell r="M132">
            <v>1.1499999999999999</v>
          </cell>
          <cell r="N132">
            <v>20</v>
          </cell>
          <cell r="O132">
            <v>134</v>
          </cell>
          <cell r="P132">
            <v>0.8</v>
          </cell>
          <cell r="Q132">
            <v>2465.6</v>
          </cell>
          <cell r="R132">
            <v>2144</v>
          </cell>
        </row>
        <row r="133">
          <cell r="B133" t="str">
            <v>197</v>
          </cell>
          <cell r="C133" t="str">
            <v>มอเตอร์ตู้แป้ง 1</v>
          </cell>
          <cell r="D133" t="str">
            <v>-</v>
          </cell>
          <cell r="F133">
            <v>1</v>
          </cell>
          <cell r="G133">
            <v>3.7</v>
          </cell>
          <cell r="H133">
            <v>375</v>
          </cell>
          <cell r="I133">
            <v>4.3</v>
          </cell>
          <cell r="J133">
            <v>4</v>
          </cell>
          <cell r="K133">
            <v>3.8</v>
          </cell>
          <cell r="L133">
            <v>0.24</v>
          </cell>
          <cell r="M133">
            <v>0.63</v>
          </cell>
          <cell r="N133">
            <v>20</v>
          </cell>
          <cell r="O133">
            <v>134</v>
          </cell>
          <cell r="P133">
            <v>0.8</v>
          </cell>
          <cell r="Q133">
            <v>1350.72</v>
          </cell>
          <cell r="R133">
            <v>2144</v>
          </cell>
        </row>
        <row r="134">
          <cell r="B134" t="str">
            <v>198</v>
          </cell>
          <cell r="C134" t="str">
            <v>มอเตอร์ตู้แป้ง 2</v>
          </cell>
          <cell r="D134" t="str">
            <v>-</v>
          </cell>
          <cell r="F134">
            <v>1</v>
          </cell>
          <cell r="G134">
            <v>3.7</v>
          </cell>
          <cell r="H134">
            <v>378</v>
          </cell>
          <cell r="I134">
            <v>5</v>
          </cell>
          <cell r="J134">
            <v>4.5999999999999996</v>
          </cell>
          <cell r="K134">
            <v>4.4000000000000004</v>
          </cell>
          <cell r="L134">
            <v>0.35</v>
          </cell>
          <cell r="M134">
            <v>1.07</v>
          </cell>
          <cell r="N134">
            <v>20</v>
          </cell>
          <cell r="O134">
            <v>134</v>
          </cell>
          <cell r="P134">
            <v>0.8</v>
          </cell>
          <cell r="Q134">
            <v>2294.08</v>
          </cell>
          <cell r="R134">
            <v>2144</v>
          </cell>
        </row>
        <row r="135">
          <cell r="B135" t="str">
            <v>199</v>
          </cell>
          <cell r="C135" t="str">
            <v>มอเตอร์ตู้แป้ง 3</v>
          </cell>
          <cell r="D135" t="str">
            <v>-</v>
          </cell>
          <cell r="F135">
            <v>1</v>
          </cell>
          <cell r="G135">
            <v>3.7</v>
          </cell>
          <cell r="H135">
            <v>384</v>
          </cell>
          <cell r="I135">
            <v>4.2</v>
          </cell>
          <cell r="J135">
            <v>4</v>
          </cell>
          <cell r="K135">
            <v>3.8</v>
          </cell>
          <cell r="L135">
            <v>0.23</v>
          </cell>
          <cell r="M135">
            <v>0.61</v>
          </cell>
          <cell r="N135">
            <v>20</v>
          </cell>
          <cell r="O135">
            <v>134</v>
          </cell>
          <cell r="P135">
            <v>0.8</v>
          </cell>
          <cell r="Q135">
            <v>1307.8399999999999</v>
          </cell>
          <cell r="R135">
            <v>2144</v>
          </cell>
        </row>
        <row r="136">
          <cell r="B136" t="str">
            <v>200</v>
          </cell>
          <cell r="C136" t="str">
            <v>มอเตอร์ตู้แป้ง 4</v>
          </cell>
          <cell r="D136" t="str">
            <v>-</v>
          </cell>
          <cell r="F136">
            <v>1</v>
          </cell>
          <cell r="G136">
            <v>3.7</v>
          </cell>
          <cell r="H136">
            <v>375</v>
          </cell>
          <cell r="I136">
            <v>4.8</v>
          </cell>
          <cell r="J136">
            <v>3.9</v>
          </cell>
          <cell r="K136">
            <v>4.0999999999999996</v>
          </cell>
          <cell r="L136">
            <v>0.35</v>
          </cell>
          <cell r="M136">
            <v>0.97</v>
          </cell>
          <cell r="N136">
            <v>20</v>
          </cell>
          <cell r="O136">
            <v>134</v>
          </cell>
          <cell r="P136">
            <v>0.8</v>
          </cell>
          <cell r="Q136">
            <v>2079.6799999999998</v>
          </cell>
          <cell r="R136">
            <v>2144</v>
          </cell>
        </row>
        <row r="137">
          <cell r="B137" t="str">
            <v>201</v>
          </cell>
          <cell r="C137" t="str">
            <v>มอเตอร์ตู้แป้ง 5</v>
          </cell>
          <cell r="D137" t="str">
            <v>-</v>
          </cell>
          <cell r="F137">
            <v>1</v>
          </cell>
          <cell r="G137">
            <v>3.7</v>
          </cell>
          <cell r="H137">
            <v>375</v>
          </cell>
          <cell r="I137">
            <v>4.4000000000000004</v>
          </cell>
          <cell r="J137">
            <v>4.0999999999999996</v>
          </cell>
          <cell r="K137">
            <v>3.7</v>
          </cell>
          <cell r="L137">
            <v>0.5</v>
          </cell>
          <cell r="M137">
            <v>1.32</v>
          </cell>
          <cell r="N137">
            <v>20</v>
          </cell>
          <cell r="O137">
            <v>134</v>
          </cell>
          <cell r="P137">
            <v>0.8</v>
          </cell>
          <cell r="Q137">
            <v>2830.08</v>
          </cell>
          <cell r="R137">
            <v>2144</v>
          </cell>
        </row>
        <row r="138">
          <cell r="B138" t="str">
            <v>202</v>
          </cell>
          <cell r="C138" t="str">
            <v>มอเตอร์ตู้แป้ง 6</v>
          </cell>
          <cell r="D138" t="str">
            <v>-</v>
          </cell>
          <cell r="F138">
            <v>1</v>
          </cell>
          <cell r="G138">
            <v>3.7</v>
          </cell>
          <cell r="H138">
            <v>379</v>
          </cell>
          <cell r="I138">
            <v>5</v>
          </cell>
          <cell r="J138">
            <v>4.5999999999999996</v>
          </cell>
          <cell r="K138">
            <v>4.3</v>
          </cell>
          <cell r="L138">
            <v>0.23</v>
          </cell>
          <cell r="M138">
            <v>0.7</v>
          </cell>
          <cell r="N138">
            <v>20</v>
          </cell>
          <cell r="O138">
            <v>134</v>
          </cell>
          <cell r="P138">
            <v>0.8</v>
          </cell>
          <cell r="Q138">
            <v>1500.8</v>
          </cell>
          <cell r="R138">
            <v>2144</v>
          </cell>
        </row>
        <row r="139">
          <cell r="B139" t="str">
            <v>203</v>
          </cell>
          <cell r="C139" t="str">
            <v>มอเตอร์ตู้แป้ง 7</v>
          </cell>
          <cell r="D139" t="str">
            <v>-</v>
          </cell>
          <cell r="F139">
            <v>1</v>
          </cell>
          <cell r="G139">
            <v>3.7</v>
          </cell>
          <cell r="H139">
            <v>379</v>
          </cell>
          <cell r="I139">
            <v>5.2</v>
          </cell>
          <cell r="J139">
            <v>4.7</v>
          </cell>
          <cell r="K139">
            <v>4.5999999999999996</v>
          </cell>
          <cell r="L139">
            <v>0.28000000000000003</v>
          </cell>
          <cell r="M139">
            <v>0.89</v>
          </cell>
          <cell r="N139">
            <v>20</v>
          </cell>
          <cell r="O139">
            <v>134</v>
          </cell>
          <cell r="P139">
            <v>0.8</v>
          </cell>
          <cell r="Q139">
            <v>1908.16</v>
          </cell>
          <cell r="R139">
            <v>2144</v>
          </cell>
        </row>
        <row r="140">
          <cell r="B140" t="str">
            <v>204</v>
          </cell>
          <cell r="C140" t="str">
            <v>มอเตอร์ตู้แป้ง 8</v>
          </cell>
          <cell r="D140" t="str">
            <v>-</v>
          </cell>
          <cell r="F140">
            <v>1</v>
          </cell>
          <cell r="G140">
            <v>3.7</v>
          </cell>
          <cell r="H140">
            <v>384</v>
          </cell>
          <cell r="I140">
            <v>3.1</v>
          </cell>
          <cell r="J140">
            <v>2.9</v>
          </cell>
          <cell r="K140">
            <v>2.8</v>
          </cell>
          <cell r="L140">
            <v>0.28999999999999998</v>
          </cell>
          <cell r="M140">
            <v>0.56999999999999995</v>
          </cell>
          <cell r="N140">
            <v>20</v>
          </cell>
          <cell r="O140">
            <v>134</v>
          </cell>
          <cell r="P140">
            <v>0.8</v>
          </cell>
          <cell r="Q140">
            <v>1222.08</v>
          </cell>
          <cell r="R140">
            <v>2144</v>
          </cell>
        </row>
        <row r="141">
          <cell r="B141" t="str">
            <v>205</v>
          </cell>
          <cell r="C141" t="str">
            <v>มอเตอร์สกรูใต้ตู้แป้ง 1</v>
          </cell>
          <cell r="D141" t="str">
            <v>-</v>
          </cell>
          <cell r="F141">
            <v>1</v>
          </cell>
          <cell r="G141">
            <v>2.2000000000000002</v>
          </cell>
          <cell r="H141">
            <v>382</v>
          </cell>
          <cell r="I141">
            <v>3.6</v>
          </cell>
          <cell r="J141">
            <v>3.4</v>
          </cell>
          <cell r="K141">
            <v>3.2</v>
          </cell>
          <cell r="L141">
            <v>0.28000000000000003</v>
          </cell>
          <cell r="M141">
            <v>0.63</v>
          </cell>
          <cell r="N141">
            <v>20</v>
          </cell>
          <cell r="O141">
            <v>134</v>
          </cell>
          <cell r="P141">
            <v>0.6</v>
          </cell>
          <cell r="Q141">
            <v>1013.04</v>
          </cell>
          <cell r="R141">
            <v>1608</v>
          </cell>
        </row>
        <row r="142">
          <cell r="B142" t="str">
            <v>206</v>
          </cell>
          <cell r="C142" t="str">
            <v>มอเตอร์สกรูใต้ตู้แป้ง 2</v>
          </cell>
          <cell r="D142" t="str">
            <v>-</v>
          </cell>
          <cell r="F142">
            <v>1</v>
          </cell>
          <cell r="G142">
            <v>2.2000000000000002</v>
          </cell>
          <cell r="H142">
            <v>376</v>
          </cell>
          <cell r="I142">
            <v>5.9</v>
          </cell>
          <cell r="J142">
            <v>5.7</v>
          </cell>
          <cell r="K142">
            <v>5.6</v>
          </cell>
          <cell r="L142">
            <v>0.28999999999999998</v>
          </cell>
          <cell r="M142">
            <v>1.08</v>
          </cell>
          <cell r="N142">
            <v>20</v>
          </cell>
          <cell r="O142">
            <v>134</v>
          </cell>
          <cell r="P142">
            <v>0.6</v>
          </cell>
          <cell r="Q142">
            <v>1736.64</v>
          </cell>
          <cell r="R142">
            <v>1608</v>
          </cell>
        </row>
        <row r="143">
          <cell r="B143" t="str">
            <v>207</v>
          </cell>
          <cell r="C143" t="str">
            <v>มอเตอร์สกรูใต้ตู้แป้ง 3</v>
          </cell>
          <cell r="D143" t="str">
            <v>-</v>
          </cell>
          <cell r="F143">
            <v>1</v>
          </cell>
          <cell r="G143">
            <v>2.2000000000000002</v>
          </cell>
          <cell r="H143">
            <v>376</v>
          </cell>
          <cell r="I143">
            <v>5.9</v>
          </cell>
          <cell r="J143">
            <v>5.7</v>
          </cell>
          <cell r="K143">
            <v>5.6</v>
          </cell>
          <cell r="L143">
            <v>0.28999999999999998</v>
          </cell>
          <cell r="M143">
            <v>1.08</v>
          </cell>
          <cell r="N143">
            <v>20</v>
          </cell>
          <cell r="O143">
            <v>134</v>
          </cell>
          <cell r="P143">
            <v>0.6</v>
          </cell>
          <cell r="Q143">
            <v>1736.64</v>
          </cell>
        </row>
        <row r="145">
          <cell r="B145" t="str">
            <v>045</v>
          </cell>
          <cell r="C145" t="str">
            <v>มอเตอร์เทอร์โบกาก 2 - 1</v>
          </cell>
          <cell r="D145" t="str">
            <v>-</v>
          </cell>
          <cell r="F145">
            <v>1</v>
          </cell>
          <cell r="G145">
            <v>5.5</v>
          </cell>
          <cell r="H145">
            <v>379</v>
          </cell>
          <cell r="I145">
            <v>8.1</v>
          </cell>
          <cell r="J145">
            <v>7.3</v>
          </cell>
          <cell r="K145">
            <v>7.2</v>
          </cell>
          <cell r="L145">
            <v>0.73</v>
          </cell>
          <cell r="M145">
            <v>3.61</v>
          </cell>
          <cell r="N145">
            <v>20</v>
          </cell>
          <cell r="O145">
            <v>134</v>
          </cell>
          <cell r="P145">
            <v>0.9</v>
          </cell>
          <cell r="Q145">
            <v>8707.32</v>
          </cell>
          <cell r="R145">
            <v>2412</v>
          </cell>
        </row>
        <row r="146">
          <cell r="B146" t="str">
            <v>046</v>
          </cell>
          <cell r="C146" t="str">
            <v>มอเตอร์เทอร์โบกาก 2 - 2</v>
          </cell>
          <cell r="D146" t="str">
            <v>-</v>
          </cell>
          <cell r="F146">
            <v>1</v>
          </cell>
          <cell r="G146">
            <v>5.5</v>
          </cell>
          <cell r="H146">
            <v>376</v>
          </cell>
          <cell r="I146">
            <v>8.1999999999999993</v>
          </cell>
          <cell r="J146">
            <v>7.3</v>
          </cell>
          <cell r="K146">
            <v>7.1</v>
          </cell>
          <cell r="L146">
            <v>0.78</v>
          </cell>
          <cell r="M146">
            <v>3.83</v>
          </cell>
          <cell r="N146">
            <v>20</v>
          </cell>
          <cell r="O146">
            <v>134</v>
          </cell>
          <cell r="P146">
            <v>0.9</v>
          </cell>
          <cell r="Q146">
            <v>9237.9599999999991</v>
          </cell>
          <cell r="R146">
            <v>2412</v>
          </cell>
        </row>
        <row r="147">
          <cell r="B147" t="str">
            <v>047</v>
          </cell>
          <cell r="C147" t="str">
            <v>มอเตอร์เทอร์โบกาก 2 - 3</v>
          </cell>
          <cell r="D147" t="str">
            <v>-</v>
          </cell>
          <cell r="F147">
            <v>1</v>
          </cell>
          <cell r="G147">
            <v>5.5</v>
          </cell>
          <cell r="H147">
            <v>381</v>
          </cell>
          <cell r="I147">
            <v>9.1</v>
          </cell>
          <cell r="J147">
            <v>9.5</v>
          </cell>
          <cell r="K147">
            <v>10.4</v>
          </cell>
          <cell r="L147">
            <v>0.85</v>
          </cell>
          <cell r="M147">
            <v>5.42</v>
          </cell>
          <cell r="N147">
            <v>20</v>
          </cell>
          <cell r="O147">
            <v>134</v>
          </cell>
          <cell r="P147">
            <v>0.9</v>
          </cell>
          <cell r="Q147">
            <v>13073.04</v>
          </cell>
          <cell r="R147">
            <v>2412</v>
          </cell>
        </row>
        <row r="148">
          <cell r="B148" t="str">
            <v>048</v>
          </cell>
          <cell r="C148" t="str">
            <v>มอเตอร์เทอร์โบกาก 2 - 4</v>
          </cell>
          <cell r="D148" t="str">
            <v>-</v>
          </cell>
          <cell r="F148">
            <v>1</v>
          </cell>
          <cell r="G148">
            <v>5.5</v>
          </cell>
          <cell r="H148">
            <v>379</v>
          </cell>
          <cell r="I148">
            <v>4.4400000000000004</v>
          </cell>
          <cell r="J148">
            <v>4.22</v>
          </cell>
          <cell r="K148">
            <v>3.72</v>
          </cell>
          <cell r="L148">
            <v>0.28000000000000003</v>
          </cell>
          <cell r="M148">
            <v>0.76</v>
          </cell>
          <cell r="N148">
            <v>20</v>
          </cell>
          <cell r="O148">
            <v>134</v>
          </cell>
          <cell r="P148">
            <v>0.9</v>
          </cell>
          <cell r="Q148">
            <v>1833.12</v>
          </cell>
          <cell r="R148">
            <v>2412</v>
          </cell>
        </row>
        <row r="149">
          <cell r="B149" t="str">
            <v>049</v>
          </cell>
          <cell r="C149" t="str">
            <v>มอเตอร์เทอร์โบกาก 2 - 5</v>
          </cell>
          <cell r="D149" t="str">
            <v>-</v>
          </cell>
          <cell r="F149">
            <v>1</v>
          </cell>
          <cell r="G149">
            <v>5.5</v>
          </cell>
          <cell r="H149">
            <v>379</v>
          </cell>
          <cell r="I149">
            <v>7.31</v>
          </cell>
          <cell r="J149">
            <v>7.2</v>
          </cell>
          <cell r="K149">
            <v>6.5</v>
          </cell>
          <cell r="L149">
            <v>0.52</v>
          </cell>
          <cell r="M149">
            <v>2.39</v>
          </cell>
          <cell r="N149">
            <v>20</v>
          </cell>
          <cell r="O149">
            <v>134</v>
          </cell>
          <cell r="P149">
            <v>0.9</v>
          </cell>
          <cell r="Q149">
            <v>5764.68</v>
          </cell>
          <cell r="R149">
            <v>2412</v>
          </cell>
        </row>
        <row r="150">
          <cell r="B150" t="str">
            <v>050</v>
          </cell>
          <cell r="C150" t="str">
            <v>มอเตอร์เทอร์โบกาก 2 - 6</v>
          </cell>
          <cell r="D150" t="str">
            <v>-</v>
          </cell>
          <cell r="F150">
            <v>1</v>
          </cell>
          <cell r="G150">
            <v>5.5</v>
          </cell>
          <cell r="H150">
            <v>376</v>
          </cell>
          <cell r="I150">
            <v>5.2</v>
          </cell>
          <cell r="J150">
            <v>5.3</v>
          </cell>
          <cell r="K150">
            <v>5.6</v>
          </cell>
          <cell r="L150">
            <v>0.76</v>
          </cell>
          <cell r="M150">
            <v>2.66</v>
          </cell>
          <cell r="N150">
            <v>20</v>
          </cell>
          <cell r="O150">
            <v>134</v>
          </cell>
          <cell r="P150">
            <v>0.9</v>
          </cell>
          <cell r="Q150">
            <v>6415.92</v>
          </cell>
          <cell r="R150">
            <v>2412</v>
          </cell>
        </row>
        <row r="151">
          <cell r="B151" t="str">
            <v>051</v>
          </cell>
          <cell r="C151" t="str">
            <v>มอเตอร์เทอร์โบกาก 2 - 7</v>
          </cell>
          <cell r="D151" t="str">
            <v>-</v>
          </cell>
          <cell r="F151">
            <v>1</v>
          </cell>
          <cell r="G151">
            <v>5.5</v>
          </cell>
          <cell r="H151">
            <v>379</v>
          </cell>
          <cell r="I151">
            <v>9.6999999999999993</v>
          </cell>
          <cell r="J151">
            <v>6.8</v>
          </cell>
          <cell r="K151">
            <v>6.6</v>
          </cell>
          <cell r="L151">
            <v>0.45</v>
          </cell>
          <cell r="M151">
            <v>2.27</v>
          </cell>
          <cell r="N151">
            <v>20</v>
          </cell>
          <cell r="O151">
            <v>134</v>
          </cell>
          <cell r="P151">
            <v>0.9</v>
          </cell>
          <cell r="Q151">
            <v>5475.24</v>
          </cell>
          <cell r="R151">
            <v>2412</v>
          </cell>
        </row>
        <row r="152">
          <cell r="B152" t="str">
            <v>052</v>
          </cell>
          <cell r="C152" t="str">
            <v>มอเตอร์เทอร์โบกาก 2 - 8</v>
          </cell>
          <cell r="D152" t="str">
            <v>-</v>
          </cell>
          <cell r="F152">
            <v>1</v>
          </cell>
          <cell r="G152">
            <v>5.5</v>
          </cell>
          <cell r="H152">
            <v>383</v>
          </cell>
          <cell r="I152">
            <v>7.5</v>
          </cell>
          <cell r="J152">
            <v>6.4</v>
          </cell>
          <cell r="K152">
            <v>7.01</v>
          </cell>
          <cell r="L152">
            <v>0.34</v>
          </cell>
          <cell r="M152">
            <v>1.57</v>
          </cell>
          <cell r="N152">
            <v>20</v>
          </cell>
          <cell r="O152">
            <v>134</v>
          </cell>
          <cell r="P152">
            <v>0.9</v>
          </cell>
          <cell r="Q152">
            <v>3786.84</v>
          </cell>
          <cell r="R152">
            <v>2412</v>
          </cell>
        </row>
        <row r="153">
          <cell r="B153" t="str">
            <v>053</v>
          </cell>
          <cell r="C153" t="str">
            <v>มอเตอร์ปั๊มกาก 2 -1</v>
          </cell>
          <cell r="D153" t="str">
            <v>EFF</v>
          </cell>
          <cell r="F153">
            <v>1</v>
          </cell>
          <cell r="G153">
            <v>11</v>
          </cell>
          <cell r="H153">
            <v>384</v>
          </cell>
          <cell r="I153">
            <v>19.55</v>
          </cell>
          <cell r="J153">
            <v>19.82</v>
          </cell>
          <cell r="K153">
            <v>18.7</v>
          </cell>
          <cell r="L153">
            <v>0.79</v>
          </cell>
          <cell r="M153">
            <v>10.17</v>
          </cell>
          <cell r="N153">
            <v>20</v>
          </cell>
          <cell r="O153">
            <v>134</v>
          </cell>
          <cell r="P153">
            <v>0.9</v>
          </cell>
          <cell r="Q153">
            <v>24530.04</v>
          </cell>
          <cell r="R153">
            <v>2412</v>
          </cell>
        </row>
        <row r="154">
          <cell r="B154" t="str">
            <v>054</v>
          </cell>
          <cell r="C154" t="str">
            <v>มอเตอร์ปั๊มกาก 2 -2</v>
          </cell>
          <cell r="D154" t="str">
            <v>EFF</v>
          </cell>
          <cell r="F154">
            <v>1</v>
          </cell>
          <cell r="G154">
            <v>11</v>
          </cell>
          <cell r="H154">
            <v>382</v>
          </cell>
          <cell r="I154">
            <v>20.07</v>
          </cell>
          <cell r="J154">
            <v>19.25</v>
          </cell>
          <cell r="K154">
            <v>18.66</v>
          </cell>
          <cell r="L154">
            <v>0.67</v>
          </cell>
          <cell r="M154">
            <v>8.57</v>
          </cell>
          <cell r="N154">
            <v>20</v>
          </cell>
          <cell r="O154">
            <v>134</v>
          </cell>
          <cell r="P154">
            <v>0.9</v>
          </cell>
          <cell r="Q154">
            <v>20670.84</v>
          </cell>
          <cell r="R154">
            <v>2412</v>
          </cell>
        </row>
        <row r="155">
          <cell r="B155" t="str">
            <v>108</v>
          </cell>
          <cell r="C155" t="str">
            <v>มอเตอร์ปั๊มถัง 2 -1</v>
          </cell>
          <cell r="D155" t="str">
            <v>EFF</v>
          </cell>
          <cell r="F155">
            <v>1</v>
          </cell>
          <cell r="G155">
            <v>11</v>
          </cell>
          <cell r="H155">
            <v>380</v>
          </cell>
          <cell r="I155">
            <v>17.440000000000001</v>
          </cell>
          <cell r="J155">
            <v>16.649999999999999</v>
          </cell>
          <cell r="K155">
            <v>15.7</v>
          </cell>
          <cell r="L155">
            <v>0.81</v>
          </cell>
          <cell r="M155">
            <v>8.85</v>
          </cell>
          <cell r="N155">
            <v>20</v>
          </cell>
          <cell r="O155">
            <v>134</v>
          </cell>
          <cell r="P155">
            <v>0.45</v>
          </cell>
          <cell r="Q155">
            <v>10673.1</v>
          </cell>
          <cell r="R155">
            <v>1206</v>
          </cell>
        </row>
        <row r="156">
          <cell r="B156" t="str">
            <v>109</v>
          </cell>
          <cell r="C156" t="str">
            <v>มอเตอร์ปั๊มถัง 2 -2</v>
          </cell>
          <cell r="D156" t="str">
            <v>EFF</v>
          </cell>
          <cell r="F156">
            <v>1</v>
          </cell>
          <cell r="G156">
            <v>11</v>
          </cell>
          <cell r="H156">
            <v>380</v>
          </cell>
          <cell r="I156">
            <v>17.420000000000002</v>
          </cell>
          <cell r="J156">
            <v>14.67</v>
          </cell>
          <cell r="K156">
            <v>16.600000000000001</v>
          </cell>
          <cell r="L156">
            <v>0.82</v>
          </cell>
          <cell r="M156">
            <v>8.76</v>
          </cell>
          <cell r="N156">
            <v>20</v>
          </cell>
          <cell r="O156">
            <v>134</v>
          </cell>
          <cell r="P156">
            <v>0.45</v>
          </cell>
          <cell r="Q156">
            <v>10564.56</v>
          </cell>
          <cell r="R156">
            <v>1206</v>
          </cell>
        </row>
        <row r="158">
          <cell r="B158" t="str">
            <v>079</v>
          </cell>
          <cell r="C158" t="str">
            <v>มอเตอร์สกรูเทอร์โบกาก 3</v>
          </cell>
          <cell r="D158" t="str">
            <v>-</v>
          </cell>
          <cell r="F158">
            <v>1</v>
          </cell>
          <cell r="G158">
            <v>2.2000000000000002</v>
          </cell>
          <cell r="H158">
            <v>377</v>
          </cell>
          <cell r="I158">
            <v>3.6</v>
          </cell>
          <cell r="J158">
            <v>4.0999999999999996</v>
          </cell>
          <cell r="K158">
            <v>3.3</v>
          </cell>
          <cell r="L158">
            <v>0.75</v>
          </cell>
          <cell r="M158">
            <v>1.8</v>
          </cell>
          <cell r="N158">
            <v>20</v>
          </cell>
          <cell r="O158">
            <v>134</v>
          </cell>
          <cell r="P158">
            <v>0.3</v>
          </cell>
          <cell r="Q158">
            <v>1447.2</v>
          </cell>
        </row>
        <row r="159">
          <cell r="B159" t="str">
            <v>080</v>
          </cell>
          <cell r="C159" t="str">
            <v>มอเตอร์เทอร์โบกาก 3 -1</v>
          </cell>
          <cell r="D159" t="str">
            <v>-</v>
          </cell>
          <cell r="F159">
            <v>1</v>
          </cell>
          <cell r="G159">
            <v>5.5</v>
          </cell>
          <cell r="H159">
            <v>379</v>
          </cell>
          <cell r="I159">
            <v>8.25</v>
          </cell>
          <cell r="J159">
            <v>8.35</v>
          </cell>
          <cell r="K159">
            <v>8.1</v>
          </cell>
          <cell r="L159">
            <v>0.56000000000000005</v>
          </cell>
          <cell r="M159">
            <v>3.03</v>
          </cell>
          <cell r="N159">
            <v>20</v>
          </cell>
          <cell r="O159">
            <v>134</v>
          </cell>
          <cell r="P159">
            <v>0.9</v>
          </cell>
          <cell r="Q159">
            <v>7308.36</v>
          </cell>
          <cell r="R159">
            <v>2412</v>
          </cell>
        </row>
        <row r="160">
          <cell r="B160" t="str">
            <v>081</v>
          </cell>
          <cell r="C160" t="str">
            <v>มอเตอร์เทอร์โบกาก 3 -2</v>
          </cell>
          <cell r="D160" t="str">
            <v>-</v>
          </cell>
          <cell r="F160">
            <v>1</v>
          </cell>
          <cell r="G160">
            <v>5.5</v>
          </cell>
          <cell r="H160">
            <v>381</v>
          </cell>
          <cell r="I160">
            <v>6.82</v>
          </cell>
          <cell r="J160">
            <v>6.75</v>
          </cell>
          <cell r="K160">
            <v>6.72</v>
          </cell>
          <cell r="L160">
            <v>0.57999999999999996</v>
          </cell>
          <cell r="M160">
            <v>2.59</v>
          </cell>
          <cell r="N160">
            <v>20</v>
          </cell>
          <cell r="O160">
            <v>134</v>
          </cell>
          <cell r="P160">
            <v>0.9</v>
          </cell>
          <cell r="Q160">
            <v>6247.08</v>
          </cell>
          <cell r="R160">
            <v>2412</v>
          </cell>
        </row>
        <row r="161">
          <cell r="B161" t="str">
            <v>082</v>
          </cell>
          <cell r="C161" t="str">
            <v>มอเตอร์เทอร์โบกาก 3 -3</v>
          </cell>
          <cell r="D161" t="str">
            <v>-</v>
          </cell>
          <cell r="F161">
            <v>1</v>
          </cell>
          <cell r="G161">
            <v>5.5</v>
          </cell>
          <cell r="H161">
            <v>381</v>
          </cell>
          <cell r="I161">
            <v>7.55</v>
          </cell>
          <cell r="J161">
            <v>8.27</v>
          </cell>
          <cell r="K161">
            <v>8.4499999999999993</v>
          </cell>
          <cell r="L161">
            <v>0.61</v>
          </cell>
          <cell r="M161">
            <v>3.26</v>
          </cell>
          <cell r="N161">
            <v>20</v>
          </cell>
          <cell r="O161">
            <v>134</v>
          </cell>
          <cell r="P161">
            <v>0.9</v>
          </cell>
          <cell r="Q161">
            <v>7863.12</v>
          </cell>
          <cell r="R161">
            <v>2412</v>
          </cell>
        </row>
        <row r="162">
          <cell r="B162" t="str">
            <v>083</v>
          </cell>
          <cell r="C162" t="str">
            <v>มอเตอร์เทอร์โบกาก 3 -4</v>
          </cell>
          <cell r="D162" t="str">
            <v>-</v>
          </cell>
          <cell r="F162">
            <v>1</v>
          </cell>
          <cell r="G162">
            <v>5.5</v>
          </cell>
          <cell r="H162">
            <v>384</v>
          </cell>
          <cell r="I162">
            <v>7.95</v>
          </cell>
          <cell r="J162">
            <v>8.5500000000000007</v>
          </cell>
          <cell r="K162">
            <v>9.25</v>
          </cell>
          <cell r="L162">
            <v>0.64</v>
          </cell>
          <cell r="M162">
            <v>3.65</v>
          </cell>
          <cell r="N162">
            <v>20</v>
          </cell>
          <cell r="O162">
            <v>134</v>
          </cell>
          <cell r="P162">
            <v>0.9</v>
          </cell>
          <cell r="Q162">
            <v>8803.7999999999993</v>
          </cell>
          <cell r="R162">
            <v>2412</v>
          </cell>
        </row>
        <row r="163">
          <cell r="B163" t="str">
            <v>084</v>
          </cell>
          <cell r="C163" t="str">
            <v>มอเตอร์เทอร์โบกาก 3 -5</v>
          </cell>
          <cell r="D163" t="str">
            <v>-</v>
          </cell>
          <cell r="F163">
            <v>1</v>
          </cell>
          <cell r="G163">
            <v>5.5</v>
          </cell>
          <cell r="H163">
            <v>380</v>
          </cell>
          <cell r="I163">
            <v>6.5</v>
          </cell>
          <cell r="J163">
            <v>5.84</v>
          </cell>
          <cell r="K163">
            <v>4.57</v>
          </cell>
          <cell r="L163">
            <v>0.66</v>
          </cell>
          <cell r="M163">
            <v>2.4500000000000002</v>
          </cell>
          <cell r="N163">
            <v>20</v>
          </cell>
          <cell r="O163">
            <v>134</v>
          </cell>
          <cell r="P163">
            <v>0.9</v>
          </cell>
          <cell r="Q163">
            <v>5909.4</v>
          </cell>
          <cell r="R163">
            <v>2412</v>
          </cell>
        </row>
        <row r="164">
          <cell r="B164" t="str">
            <v>085</v>
          </cell>
          <cell r="C164" t="str">
            <v>มอเตอร์เทอร์โบกาก 3 -6</v>
          </cell>
          <cell r="D164" t="str">
            <v>-</v>
          </cell>
          <cell r="F164">
            <v>1</v>
          </cell>
          <cell r="G164">
            <v>5.5</v>
          </cell>
          <cell r="H164">
            <v>375</v>
          </cell>
          <cell r="I164">
            <v>8.44</v>
          </cell>
          <cell r="J164">
            <v>8.76</v>
          </cell>
          <cell r="K164">
            <v>7.45</v>
          </cell>
          <cell r="L164">
            <v>0.8</v>
          </cell>
          <cell r="M164">
            <v>4.2699999999999996</v>
          </cell>
          <cell r="N164">
            <v>20</v>
          </cell>
          <cell r="O164">
            <v>134</v>
          </cell>
          <cell r="P164">
            <v>0.9</v>
          </cell>
          <cell r="Q164">
            <v>10299.24</v>
          </cell>
          <cell r="R164">
            <v>2412</v>
          </cell>
        </row>
        <row r="165">
          <cell r="B165" t="str">
            <v>086</v>
          </cell>
          <cell r="C165" t="str">
            <v>มอเตอร์เทอร์โบกาก 3 -7</v>
          </cell>
          <cell r="D165" t="str">
            <v>-</v>
          </cell>
          <cell r="F165">
            <v>1</v>
          </cell>
          <cell r="G165">
            <v>5.5</v>
          </cell>
          <cell r="H165">
            <v>375</v>
          </cell>
          <cell r="I165">
            <v>9.66</v>
          </cell>
          <cell r="J165">
            <v>8.8000000000000007</v>
          </cell>
          <cell r="K165">
            <v>7.61</v>
          </cell>
          <cell r="L165">
            <v>0.72</v>
          </cell>
          <cell r="M165">
            <v>4.0599999999999996</v>
          </cell>
          <cell r="N165">
            <v>20</v>
          </cell>
          <cell r="O165">
            <v>134</v>
          </cell>
          <cell r="P165">
            <v>0.9</v>
          </cell>
          <cell r="Q165">
            <v>9792.7199999999993</v>
          </cell>
          <cell r="R165">
            <v>2412</v>
          </cell>
        </row>
        <row r="166">
          <cell r="B166" t="str">
            <v>087</v>
          </cell>
          <cell r="C166" t="str">
            <v>มอเตอร์เทอร์โบกาก 3 -8</v>
          </cell>
          <cell r="D166" t="str">
            <v>-</v>
          </cell>
          <cell r="F166">
            <v>1</v>
          </cell>
          <cell r="G166">
            <v>5.5</v>
          </cell>
          <cell r="H166">
            <v>382</v>
          </cell>
          <cell r="I166">
            <v>4.79</v>
          </cell>
          <cell r="J166">
            <v>4.95</v>
          </cell>
          <cell r="K166">
            <v>5.0199999999999996</v>
          </cell>
          <cell r="L166">
            <v>0.88</v>
          </cell>
          <cell r="M166">
            <v>2.86</v>
          </cell>
          <cell r="N166">
            <v>20</v>
          </cell>
          <cell r="O166">
            <v>134</v>
          </cell>
          <cell r="P166">
            <v>0.9</v>
          </cell>
          <cell r="Q166">
            <v>6898.32</v>
          </cell>
          <cell r="R166">
            <v>2412</v>
          </cell>
        </row>
        <row r="167">
          <cell r="B167" t="str">
            <v>088</v>
          </cell>
          <cell r="C167" t="str">
            <v>มอเตอร์เทอร์โบกาก 3 -9</v>
          </cell>
          <cell r="D167" t="str">
            <v>-</v>
          </cell>
          <cell r="F167">
            <v>1</v>
          </cell>
          <cell r="G167">
            <v>5.5</v>
          </cell>
          <cell r="H167">
            <v>378</v>
          </cell>
          <cell r="I167">
            <v>7.6</v>
          </cell>
          <cell r="J167">
            <v>7.51</v>
          </cell>
          <cell r="K167">
            <v>6.53</v>
          </cell>
          <cell r="L167">
            <v>0.37</v>
          </cell>
          <cell r="M167">
            <v>1.75</v>
          </cell>
          <cell r="N167">
            <v>20</v>
          </cell>
          <cell r="O167">
            <v>134</v>
          </cell>
          <cell r="P167">
            <v>0.9</v>
          </cell>
          <cell r="Q167">
            <v>4221</v>
          </cell>
          <cell r="R167">
            <v>2412</v>
          </cell>
        </row>
        <row r="168">
          <cell r="B168" t="str">
            <v>089</v>
          </cell>
          <cell r="C168" t="str">
            <v>มอเตอร์เทอร์โบกาก 3 -10</v>
          </cell>
          <cell r="D168" t="str">
            <v>-</v>
          </cell>
          <cell r="F168">
            <v>1</v>
          </cell>
          <cell r="G168">
            <v>5.5</v>
          </cell>
          <cell r="H168">
            <v>375</v>
          </cell>
          <cell r="I168">
            <v>5.12</v>
          </cell>
          <cell r="J168">
            <v>5.21</v>
          </cell>
          <cell r="K168">
            <v>4.75</v>
          </cell>
          <cell r="L168">
            <v>0.53</v>
          </cell>
          <cell r="M168">
            <v>1.73</v>
          </cell>
          <cell r="N168">
            <v>20</v>
          </cell>
          <cell r="O168">
            <v>134</v>
          </cell>
          <cell r="P168">
            <v>0.9</v>
          </cell>
          <cell r="Q168">
            <v>4172.76</v>
          </cell>
          <cell r="R168">
            <v>2412</v>
          </cell>
        </row>
        <row r="169">
          <cell r="B169" t="str">
            <v>110</v>
          </cell>
          <cell r="C169" t="str">
            <v>มอเตอร์ปั๊มส่งโม่ 1</v>
          </cell>
          <cell r="F169">
            <v>1</v>
          </cell>
          <cell r="G169">
            <v>11</v>
          </cell>
          <cell r="H169">
            <v>374</v>
          </cell>
          <cell r="I169">
            <v>14.65</v>
          </cell>
          <cell r="J169">
            <v>15.31</v>
          </cell>
          <cell r="K169">
            <v>13.1</v>
          </cell>
          <cell r="L169">
            <v>0.76</v>
          </cell>
          <cell r="M169">
            <v>7.07</v>
          </cell>
          <cell r="N169">
            <v>20</v>
          </cell>
          <cell r="O169">
            <v>134</v>
          </cell>
          <cell r="P169">
            <v>0.4</v>
          </cell>
          <cell r="Q169">
            <v>7579.04</v>
          </cell>
          <cell r="R169">
            <v>1072</v>
          </cell>
        </row>
        <row r="170">
          <cell r="B170" t="str">
            <v>111</v>
          </cell>
          <cell r="C170" t="str">
            <v>มอเตอร์ปั๊มส่งโม่ 2</v>
          </cell>
          <cell r="F170">
            <v>1</v>
          </cell>
          <cell r="G170">
            <v>11</v>
          </cell>
          <cell r="H170">
            <v>374</v>
          </cell>
          <cell r="I170">
            <v>14.65</v>
          </cell>
          <cell r="J170">
            <v>15.31</v>
          </cell>
          <cell r="K170">
            <v>13.1</v>
          </cell>
          <cell r="L170">
            <v>0.76</v>
          </cell>
          <cell r="M170">
            <v>7.07</v>
          </cell>
          <cell r="N170">
            <v>20</v>
          </cell>
          <cell r="O170">
            <v>134</v>
          </cell>
          <cell r="P170">
            <v>0.4</v>
          </cell>
          <cell r="Q170">
            <v>7579.04</v>
          </cell>
          <cell r="R170">
            <v>1072</v>
          </cell>
        </row>
        <row r="172">
          <cell r="B172" t="str">
            <v>124</v>
          </cell>
          <cell r="C172" t="str">
            <v>มอเตอร์ลำเลียงกากเล็ก 1</v>
          </cell>
          <cell r="D172" t="str">
            <v>-</v>
          </cell>
          <cell r="F172">
            <v>1</v>
          </cell>
          <cell r="G172">
            <v>2.2000000000000002</v>
          </cell>
          <cell r="H172">
            <v>379</v>
          </cell>
          <cell r="I172">
            <v>3.3</v>
          </cell>
          <cell r="J172">
            <v>3</v>
          </cell>
          <cell r="K172">
            <v>3.01</v>
          </cell>
          <cell r="L172">
            <v>0.21</v>
          </cell>
          <cell r="M172">
            <v>0.43</v>
          </cell>
          <cell r="N172">
            <v>20</v>
          </cell>
          <cell r="O172">
            <v>134</v>
          </cell>
          <cell r="P172">
            <v>0.8</v>
          </cell>
          <cell r="Q172">
            <v>921.92</v>
          </cell>
          <cell r="R172">
            <v>2144</v>
          </cell>
        </row>
        <row r="173">
          <cell r="B173" t="str">
            <v>125</v>
          </cell>
          <cell r="C173" t="str">
            <v>มอเตอร์ลำเลียงกากเล็ก 2</v>
          </cell>
          <cell r="D173" t="str">
            <v>-</v>
          </cell>
          <cell r="F173">
            <v>1</v>
          </cell>
          <cell r="G173">
            <v>2.2000000000000002</v>
          </cell>
          <cell r="H173">
            <v>376</v>
          </cell>
          <cell r="I173">
            <v>4.8</v>
          </cell>
          <cell r="J173">
            <v>4.75</v>
          </cell>
          <cell r="K173">
            <v>4.96</v>
          </cell>
          <cell r="L173">
            <v>0.48</v>
          </cell>
          <cell r="M173">
            <v>1.51</v>
          </cell>
          <cell r="N173">
            <v>20</v>
          </cell>
          <cell r="O173">
            <v>134</v>
          </cell>
          <cell r="P173">
            <v>0.8</v>
          </cell>
          <cell r="Q173">
            <v>3237.44</v>
          </cell>
          <cell r="R173">
            <v>2144</v>
          </cell>
        </row>
        <row r="174">
          <cell r="B174" t="str">
            <v>126</v>
          </cell>
          <cell r="C174" t="str">
            <v>มอเตอร์ลำเลียงกากใหญ่ 1</v>
          </cell>
          <cell r="D174" t="str">
            <v>-</v>
          </cell>
          <cell r="F174">
            <v>1</v>
          </cell>
          <cell r="G174">
            <v>4</v>
          </cell>
          <cell r="H174">
            <v>381</v>
          </cell>
          <cell r="I174">
            <v>3.57</v>
          </cell>
          <cell r="J174">
            <v>3.31</v>
          </cell>
          <cell r="K174">
            <v>3.18</v>
          </cell>
          <cell r="L174">
            <v>0.27</v>
          </cell>
          <cell r="M174">
            <v>0.6</v>
          </cell>
          <cell r="N174">
            <v>20</v>
          </cell>
          <cell r="O174">
            <v>134</v>
          </cell>
          <cell r="P174">
            <v>0.8</v>
          </cell>
          <cell r="Q174">
            <v>1286.4000000000001</v>
          </cell>
          <cell r="R174">
            <v>2144</v>
          </cell>
        </row>
        <row r="175">
          <cell r="B175" t="str">
            <v>127</v>
          </cell>
          <cell r="C175" t="str">
            <v>มอเตอร์ลำเลียงกากใหญ่ 2</v>
          </cell>
          <cell r="D175" t="str">
            <v>-</v>
          </cell>
          <cell r="F175">
            <v>1</v>
          </cell>
          <cell r="G175">
            <v>4</v>
          </cell>
          <cell r="H175">
            <v>379</v>
          </cell>
          <cell r="I175">
            <v>3.21</v>
          </cell>
          <cell r="J175">
            <v>2.91</v>
          </cell>
          <cell r="K175">
            <v>2.81</v>
          </cell>
          <cell r="L175">
            <v>0.98</v>
          </cell>
          <cell r="M175">
            <v>1.91</v>
          </cell>
          <cell r="N175">
            <v>20</v>
          </cell>
          <cell r="O175">
            <v>134</v>
          </cell>
          <cell r="P175">
            <v>0.8</v>
          </cell>
          <cell r="Q175">
            <v>4095.04</v>
          </cell>
          <cell r="R175">
            <v>2144</v>
          </cell>
        </row>
        <row r="176">
          <cell r="B176" t="str">
            <v>128</v>
          </cell>
          <cell r="C176" t="str">
            <v>มอเตอร์สกรูกากเล็ก 1</v>
          </cell>
          <cell r="D176" t="str">
            <v>-</v>
          </cell>
          <cell r="F176">
            <v>1</v>
          </cell>
          <cell r="G176">
            <v>2.2000000000000002</v>
          </cell>
          <cell r="H176">
            <v>378</v>
          </cell>
          <cell r="I176">
            <v>1.86</v>
          </cell>
          <cell r="J176">
            <v>1.8</v>
          </cell>
          <cell r="K176">
            <v>1.67</v>
          </cell>
          <cell r="L176">
            <v>0.4</v>
          </cell>
          <cell r="M176">
            <v>0.47</v>
          </cell>
          <cell r="N176">
            <v>20</v>
          </cell>
          <cell r="O176">
            <v>134</v>
          </cell>
          <cell r="P176">
            <v>0.8</v>
          </cell>
          <cell r="Q176">
            <v>1007.68</v>
          </cell>
          <cell r="R176">
            <v>2144</v>
          </cell>
        </row>
        <row r="177">
          <cell r="B177" t="str">
            <v>129</v>
          </cell>
          <cell r="C177" t="str">
            <v>มอเตอร์สกรูกากเล็ก 2</v>
          </cell>
          <cell r="D177" t="str">
            <v>-</v>
          </cell>
          <cell r="F177">
            <v>1</v>
          </cell>
          <cell r="G177">
            <v>2.2000000000000002</v>
          </cell>
          <cell r="H177">
            <v>380</v>
          </cell>
          <cell r="I177">
            <v>4.99</v>
          </cell>
          <cell r="J177">
            <v>4.43</v>
          </cell>
          <cell r="K177">
            <v>4.3499999999999996</v>
          </cell>
          <cell r="L177">
            <v>0.2</v>
          </cell>
          <cell r="M177">
            <v>0.6</v>
          </cell>
          <cell r="N177">
            <v>20</v>
          </cell>
          <cell r="O177">
            <v>134</v>
          </cell>
          <cell r="P177">
            <v>0.8</v>
          </cell>
          <cell r="Q177">
            <v>1286.4000000000001</v>
          </cell>
          <cell r="R177">
            <v>2144</v>
          </cell>
        </row>
        <row r="178">
          <cell r="B178" t="str">
            <v>130</v>
          </cell>
          <cell r="C178" t="str">
            <v>มอเตอร์สกรูอัดกากใหญ่ 1</v>
          </cell>
          <cell r="D178" t="str">
            <v>-</v>
          </cell>
          <cell r="F178">
            <v>1</v>
          </cell>
          <cell r="G178">
            <v>2.2000000000000002</v>
          </cell>
          <cell r="H178">
            <v>374</v>
          </cell>
          <cell r="I178">
            <v>2.4</v>
          </cell>
          <cell r="J178">
            <v>2.4</v>
          </cell>
          <cell r="K178">
            <v>2.2999999999999998</v>
          </cell>
          <cell r="L178">
            <v>0.33</v>
          </cell>
          <cell r="M178">
            <v>0.51</v>
          </cell>
          <cell r="N178">
            <v>20</v>
          </cell>
          <cell r="O178">
            <v>134</v>
          </cell>
          <cell r="P178">
            <v>0.8</v>
          </cell>
          <cell r="Q178">
            <v>1093.44</v>
          </cell>
          <cell r="R178">
            <v>2144</v>
          </cell>
        </row>
        <row r="179">
          <cell r="B179" t="str">
            <v>131</v>
          </cell>
          <cell r="C179" t="str">
            <v>มอเตอร์สกรูอัดกากใหญ่ 2</v>
          </cell>
          <cell r="D179" t="str">
            <v>-</v>
          </cell>
          <cell r="F179">
            <v>1</v>
          </cell>
          <cell r="G179">
            <v>2.2000000000000002</v>
          </cell>
          <cell r="H179">
            <v>380</v>
          </cell>
          <cell r="I179">
            <v>2.5</v>
          </cell>
          <cell r="J179">
            <v>2.6</v>
          </cell>
          <cell r="K179">
            <v>2.5</v>
          </cell>
          <cell r="L179">
            <v>0.34</v>
          </cell>
          <cell r="M179">
            <v>0.56999999999999995</v>
          </cell>
          <cell r="N179">
            <v>20</v>
          </cell>
          <cell r="O179">
            <v>134</v>
          </cell>
          <cell r="P179">
            <v>0.8</v>
          </cell>
          <cell r="Q179">
            <v>1222.08</v>
          </cell>
          <cell r="R179">
            <v>2144</v>
          </cell>
        </row>
        <row r="180">
          <cell r="B180" t="str">
            <v>132</v>
          </cell>
          <cell r="C180" t="str">
            <v>มอเตอร์อัดกากเล็ก 1</v>
          </cell>
          <cell r="D180" t="str">
            <v>-</v>
          </cell>
          <cell r="F180">
            <v>1</v>
          </cell>
          <cell r="G180">
            <v>2.2000000000000002</v>
          </cell>
          <cell r="H180">
            <v>375</v>
          </cell>
          <cell r="I180">
            <v>4.87</v>
          </cell>
          <cell r="J180">
            <v>4.4000000000000004</v>
          </cell>
          <cell r="K180">
            <v>4.22</v>
          </cell>
          <cell r="L180">
            <v>0.14000000000000001</v>
          </cell>
          <cell r="M180">
            <v>0.41</v>
          </cell>
          <cell r="N180">
            <v>20</v>
          </cell>
          <cell r="O180">
            <v>134</v>
          </cell>
          <cell r="P180">
            <v>0.8</v>
          </cell>
          <cell r="Q180">
            <v>879.04</v>
          </cell>
          <cell r="R180">
            <v>2144</v>
          </cell>
        </row>
        <row r="181">
          <cell r="B181" t="str">
            <v>133</v>
          </cell>
          <cell r="C181" t="str">
            <v>มอเตอร์อัดกากเล็ก 2</v>
          </cell>
          <cell r="D181" t="str">
            <v>-</v>
          </cell>
          <cell r="F181">
            <v>1</v>
          </cell>
          <cell r="G181">
            <v>2.2000000000000002</v>
          </cell>
          <cell r="H181">
            <v>378</v>
          </cell>
          <cell r="I181">
            <v>3.41</v>
          </cell>
          <cell r="J181">
            <v>2.95</v>
          </cell>
          <cell r="K181">
            <v>2.96</v>
          </cell>
          <cell r="L181">
            <v>0.37</v>
          </cell>
          <cell r="M181">
            <v>0.75</v>
          </cell>
          <cell r="N181">
            <v>20</v>
          </cell>
          <cell r="O181">
            <v>134</v>
          </cell>
          <cell r="P181">
            <v>0.8</v>
          </cell>
          <cell r="Q181">
            <v>1608</v>
          </cell>
          <cell r="R181">
            <v>2144</v>
          </cell>
        </row>
        <row r="182">
          <cell r="B182" t="str">
            <v>134</v>
          </cell>
          <cell r="C182" t="str">
            <v>มอเตอร์อัดกากเล็ก 3</v>
          </cell>
          <cell r="D182" t="str">
            <v>-</v>
          </cell>
          <cell r="F182">
            <v>1</v>
          </cell>
          <cell r="G182">
            <v>2.2000000000000002</v>
          </cell>
          <cell r="H182">
            <v>380</v>
          </cell>
          <cell r="I182">
            <v>3.48</v>
          </cell>
          <cell r="J182">
            <v>3</v>
          </cell>
          <cell r="K182">
            <v>3.01</v>
          </cell>
          <cell r="L182">
            <v>0.28000000000000003</v>
          </cell>
          <cell r="M182">
            <v>0.57999999999999996</v>
          </cell>
          <cell r="N182">
            <v>20</v>
          </cell>
          <cell r="O182">
            <v>134</v>
          </cell>
          <cell r="P182">
            <v>0.8</v>
          </cell>
          <cell r="Q182">
            <v>1243.52</v>
          </cell>
          <cell r="R182">
            <v>2144</v>
          </cell>
        </row>
        <row r="183">
          <cell r="B183" t="str">
            <v>135</v>
          </cell>
          <cell r="C183" t="str">
            <v>มอเตอร์อัดกากเล็ก 4</v>
          </cell>
          <cell r="D183" t="str">
            <v>-</v>
          </cell>
          <cell r="F183">
            <v>1</v>
          </cell>
          <cell r="G183">
            <v>3.4</v>
          </cell>
          <cell r="H183">
            <v>382</v>
          </cell>
          <cell r="I183">
            <v>4.46</v>
          </cell>
          <cell r="J183">
            <v>4.1900000000000004</v>
          </cell>
          <cell r="K183">
            <v>4.1900000000000004</v>
          </cell>
          <cell r="L183">
            <v>0.36</v>
          </cell>
          <cell r="M183">
            <v>1.02</v>
          </cell>
          <cell r="N183">
            <v>20</v>
          </cell>
          <cell r="O183">
            <v>134</v>
          </cell>
          <cell r="P183">
            <v>0.8</v>
          </cell>
          <cell r="Q183">
            <v>2186.88</v>
          </cell>
          <cell r="R183">
            <v>2144</v>
          </cell>
        </row>
        <row r="184">
          <cell r="B184" t="str">
            <v>136</v>
          </cell>
          <cell r="C184" t="str">
            <v>มอเตอร์อัดกากเล็ก 5</v>
          </cell>
          <cell r="D184" t="str">
            <v>-</v>
          </cell>
          <cell r="F184">
            <v>1</v>
          </cell>
          <cell r="G184">
            <v>2.2000000000000002</v>
          </cell>
          <cell r="H184">
            <v>378</v>
          </cell>
          <cell r="I184">
            <v>3.04</v>
          </cell>
          <cell r="J184">
            <v>2.65</v>
          </cell>
          <cell r="K184">
            <v>2.48</v>
          </cell>
          <cell r="L184">
            <v>0.55000000000000004</v>
          </cell>
          <cell r="M184">
            <v>0.98</v>
          </cell>
          <cell r="N184">
            <v>20</v>
          </cell>
          <cell r="O184">
            <v>134</v>
          </cell>
          <cell r="P184">
            <v>0.8</v>
          </cell>
          <cell r="Q184">
            <v>2101.12</v>
          </cell>
          <cell r="R184">
            <v>2144</v>
          </cell>
        </row>
        <row r="185">
          <cell r="B185" t="str">
            <v>137</v>
          </cell>
          <cell r="C185" t="str">
            <v>มอเตอร์อัดกากเล็ก 6</v>
          </cell>
          <cell r="D185" t="str">
            <v>-</v>
          </cell>
          <cell r="F185">
            <v>1</v>
          </cell>
          <cell r="G185">
            <v>4</v>
          </cell>
          <cell r="H185">
            <v>381</v>
          </cell>
          <cell r="I185">
            <v>3.18</v>
          </cell>
          <cell r="J185">
            <v>2.85</v>
          </cell>
          <cell r="K185">
            <v>2.77</v>
          </cell>
          <cell r="L185">
            <v>0.17</v>
          </cell>
          <cell r="M185">
            <v>0.33</v>
          </cell>
          <cell r="N185">
            <v>20</v>
          </cell>
          <cell r="O185">
            <v>134</v>
          </cell>
          <cell r="P185">
            <v>0.8</v>
          </cell>
          <cell r="Q185">
            <v>707.52</v>
          </cell>
          <cell r="R185">
            <v>2144</v>
          </cell>
        </row>
        <row r="186">
          <cell r="B186" t="str">
            <v>138</v>
          </cell>
          <cell r="C186" t="str">
            <v>มอเตอร์อัดกากเล็ก 7</v>
          </cell>
          <cell r="D186" t="str">
            <v>-</v>
          </cell>
          <cell r="F186">
            <v>1</v>
          </cell>
          <cell r="G186">
            <v>2.2000000000000002</v>
          </cell>
          <cell r="H186">
            <v>376</v>
          </cell>
          <cell r="I186">
            <v>2.79</v>
          </cell>
          <cell r="J186">
            <v>2.57</v>
          </cell>
          <cell r="K186">
            <v>2.48</v>
          </cell>
          <cell r="L186">
            <v>0.21</v>
          </cell>
          <cell r="M186">
            <v>0.36</v>
          </cell>
          <cell r="N186">
            <v>20</v>
          </cell>
          <cell r="O186">
            <v>134</v>
          </cell>
          <cell r="P186">
            <v>0.8</v>
          </cell>
          <cell r="Q186">
            <v>771.84</v>
          </cell>
          <cell r="R186">
            <v>2144</v>
          </cell>
        </row>
        <row r="187">
          <cell r="B187" t="str">
            <v>139</v>
          </cell>
          <cell r="C187" t="str">
            <v>มอเตอร์อัดกากเล็ก 8</v>
          </cell>
          <cell r="D187" t="str">
            <v>-</v>
          </cell>
          <cell r="F187">
            <v>1</v>
          </cell>
          <cell r="G187">
            <v>2.2000000000000002</v>
          </cell>
          <cell r="H187">
            <v>375</v>
          </cell>
          <cell r="I187">
            <v>3</v>
          </cell>
          <cell r="J187">
            <v>2.81</v>
          </cell>
          <cell r="K187">
            <v>2.66</v>
          </cell>
          <cell r="L187">
            <v>0.17</v>
          </cell>
          <cell r="M187">
            <v>0.31</v>
          </cell>
          <cell r="N187">
            <v>20</v>
          </cell>
          <cell r="O187">
            <v>134</v>
          </cell>
          <cell r="P187">
            <v>0.8</v>
          </cell>
          <cell r="Q187">
            <v>664.64</v>
          </cell>
          <cell r="R187">
            <v>2144</v>
          </cell>
        </row>
        <row r="188">
          <cell r="B188" t="str">
            <v>140</v>
          </cell>
          <cell r="C188" t="str">
            <v>มอเตอร์อัดกากเล็ก 9</v>
          </cell>
          <cell r="D188" t="str">
            <v>-</v>
          </cell>
          <cell r="F188">
            <v>1</v>
          </cell>
          <cell r="G188">
            <v>2.2000000000000002</v>
          </cell>
          <cell r="H188">
            <v>381</v>
          </cell>
          <cell r="I188">
            <v>3.3</v>
          </cell>
          <cell r="J188">
            <v>2.95</v>
          </cell>
          <cell r="K188">
            <v>2.88</v>
          </cell>
          <cell r="L188">
            <v>0.2</v>
          </cell>
          <cell r="M188">
            <v>0.4</v>
          </cell>
          <cell r="N188">
            <v>20</v>
          </cell>
          <cell r="O188">
            <v>134</v>
          </cell>
          <cell r="P188">
            <v>0.8</v>
          </cell>
          <cell r="Q188">
            <v>857.6</v>
          </cell>
          <cell r="R188">
            <v>2144</v>
          </cell>
        </row>
        <row r="189">
          <cell r="B189" t="str">
            <v>141</v>
          </cell>
          <cell r="C189" t="str">
            <v>มอเตอร์อัดกากเล็ก 10</v>
          </cell>
          <cell r="D189" t="str">
            <v>-</v>
          </cell>
          <cell r="F189">
            <v>1</v>
          </cell>
          <cell r="G189">
            <v>2.2000000000000002</v>
          </cell>
          <cell r="H189">
            <v>382</v>
          </cell>
          <cell r="I189">
            <v>3.56</v>
          </cell>
          <cell r="J189">
            <v>3.15</v>
          </cell>
          <cell r="K189">
            <v>2.89</v>
          </cell>
          <cell r="L189">
            <v>0.21</v>
          </cell>
          <cell r="M189">
            <v>0.44</v>
          </cell>
          <cell r="N189">
            <v>20</v>
          </cell>
          <cell r="O189">
            <v>134</v>
          </cell>
          <cell r="P189">
            <v>0.8</v>
          </cell>
          <cell r="Q189">
            <v>943.36</v>
          </cell>
          <cell r="R189">
            <v>2144</v>
          </cell>
        </row>
        <row r="190">
          <cell r="B190" t="str">
            <v>142</v>
          </cell>
          <cell r="C190" t="str">
            <v>มอเตอร์อัดกากใหญ่ 1</v>
          </cell>
          <cell r="D190" t="str">
            <v>-</v>
          </cell>
          <cell r="F190">
            <v>1</v>
          </cell>
          <cell r="G190">
            <v>2.2000000000000002</v>
          </cell>
          <cell r="H190">
            <v>378</v>
          </cell>
          <cell r="I190">
            <v>3.2</v>
          </cell>
          <cell r="J190">
            <v>2.9</v>
          </cell>
          <cell r="K190">
            <v>2.8</v>
          </cell>
          <cell r="L190">
            <v>0.42</v>
          </cell>
          <cell r="M190">
            <v>0.82</v>
          </cell>
          <cell r="N190">
            <v>20</v>
          </cell>
          <cell r="O190">
            <v>134</v>
          </cell>
          <cell r="P190">
            <v>0.8</v>
          </cell>
          <cell r="Q190">
            <v>1758.08</v>
          </cell>
          <cell r="R190">
            <v>2144</v>
          </cell>
        </row>
        <row r="191">
          <cell r="B191" t="str">
            <v>143</v>
          </cell>
          <cell r="C191" t="str">
            <v>มอเตอร์อัดกากใหญ่ 2</v>
          </cell>
          <cell r="D191" t="str">
            <v>-</v>
          </cell>
          <cell r="F191">
            <v>1</v>
          </cell>
          <cell r="G191">
            <v>2.2000000000000002</v>
          </cell>
          <cell r="H191">
            <v>378</v>
          </cell>
          <cell r="I191">
            <v>2.8</v>
          </cell>
          <cell r="J191">
            <v>3.1</v>
          </cell>
          <cell r="K191">
            <v>2.8</v>
          </cell>
          <cell r="L191">
            <v>0.36</v>
          </cell>
          <cell r="M191">
            <v>0.68</v>
          </cell>
          <cell r="N191">
            <v>20</v>
          </cell>
          <cell r="O191">
            <v>134</v>
          </cell>
          <cell r="P191">
            <v>0.8</v>
          </cell>
          <cell r="Q191">
            <v>1457.92</v>
          </cell>
          <cell r="R191">
            <v>2144</v>
          </cell>
        </row>
        <row r="192">
          <cell r="B192" t="str">
            <v>144</v>
          </cell>
          <cell r="C192" t="str">
            <v>มอเตอร์อัดกากใหญ่ 3</v>
          </cell>
          <cell r="D192" t="str">
            <v>-</v>
          </cell>
          <cell r="F192">
            <v>1</v>
          </cell>
          <cell r="G192">
            <v>2.2000000000000002</v>
          </cell>
          <cell r="H192">
            <v>376</v>
          </cell>
          <cell r="I192">
            <v>3.2</v>
          </cell>
          <cell r="J192">
            <v>3</v>
          </cell>
          <cell r="K192">
            <v>3.4</v>
          </cell>
          <cell r="L192">
            <v>0.56999999999999995</v>
          </cell>
          <cell r="M192">
            <v>1.19</v>
          </cell>
          <cell r="N192">
            <v>20</v>
          </cell>
          <cell r="O192">
            <v>134</v>
          </cell>
          <cell r="P192">
            <v>0.8</v>
          </cell>
          <cell r="Q192">
            <v>2551.36</v>
          </cell>
          <cell r="R192">
            <v>2144</v>
          </cell>
        </row>
        <row r="193">
          <cell r="B193" t="str">
            <v>145</v>
          </cell>
          <cell r="C193" t="str">
            <v>มอเตอร์อัดกากใหญ่ 4</v>
          </cell>
          <cell r="D193" t="str">
            <v>-</v>
          </cell>
          <cell r="F193">
            <v>1</v>
          </cell>
          <cell r="G193">
            <v>2.2000000000000002</v>
          </cell>
          <cell r="H193">
            <v>377</v>
          </cell>
          <cell r="I193">
            <v>3.9</v>
          </cell>
          <cell r="J193">
            <v>3.8</v>
          </cell>
          <cell r="K193">
            <v>3.9</v>
          </cell>
          <cell r="L193">
            <v>0.62</v>
          </cell>
          <cell r="M193">
            <v>1.57</v>
          </cell>
          <cell r="N193">
            <v>20</v>
          </cell>
          <cell r="O193">
            <v>134</v>
          </cell>
          <cell r="P193">
            <v>0.8</v>
          </cell>
          <cell r="Q193">
            <v>3366.08</v>
          </cell>
          <cell r="R193">
            <v>2144</v>
          </cell>
        </row>
        <row r="194">
          <cell r="B194" t="str">
            <v>146</v>
          </cell>
          <cell r="C194" t="str">
            <v>มอเตอร์อัดกากใหญ่ 5</v>
          </cell>
          <cell r="D194" t="str">
            <v>-</v>
          </cell>
          <cell r="F194">
            <v>1</v>
          </cell>
          <cell r="G194">
            <v>2.2000000000000002</v>
          </cell>
          <cell r="H194">
            <v>381</v>
          </cell>
          <cell r="I194">
            <v>3.5</v>
          </cell>
          <cell r="J194">
            <v>3.5</v>
          </cell>
          <cell r="K194">
            <v>3.4</v>
          </cell>
          <cell r="L194">
            <v>0.45</v>
          </cell>
          <cell r="M194">
            <v>1.03</v>
          </cell>
          <cell r="N194">
            <v>20</v>
          </cell>
          <cell r="O194">
            <v>134</v>
          </cell>
          <cell r="P194">
            <v>0.8</v>
          </cell>
          <cell r="Q194">
            <v>2208.3200000000002</v>
          </cell>
          <cell r="R194">
            <v>2144</v>
          </cell>
        </row>
        <row r="195">
          <cell r="B195" t="str">
            <v>147</v>
          </cell>
          <cell r="C195" t="str">
            <v>มอเตอร์อัดกากใหญ่ 6</v>
          </cell>
          <cell r="D195" t="str">
            <v>-</v>
          </cell>
          <cell r="F195">
            <v>1</v>
          </cell>
          <cell r="G195">
            <v>2.2000000000000002</v>
          </cell>
          <cell r="H195">
            <v>382</v>
          </cell>
          <cell r="I195">
            <v>3.86</v>
          </cell>
          <cell r="J195">
            <v>3.95</v>
          </cell>
          <cell r="K195">
            <v>4</v>
          </cell>
          <cell r="L195">
            <v>0.51</v>
          </cell>
          <cell r="M195">
            <v>1.33</v>
          </cell>
          <cell r="N195">
            <v>20</v>
          </cell>
          <cell r="O195">
            <v>134</v>
          </cell>
          <cell r="P195">
            <v>0.8</v>
          </cell>
          <cell r="Q195">
            <v>2851.52</v>
          </cell>
          <cell r="R195">
            <v>2144</v>
          </cell>
        </row>
        <row r="196">
          <cell r="B196" t="str">
            <v>148</v>
          </cell>
          <cell r="C196" t="str">
            <v>มอเตอร์อัดกากใหญ่ 7</v>
          </cell>
          <cell r="D196" t="str">
            <v>-</v>
          </cell>
          <cell r="F196">
            <v>1</v>
          </cell>
          <cell r="G196">
            <v>2.2000000000000002</v>
          </cell>
          <cell r="H196">
            <v>377</v>
          </cell>
          <cell r="I196">
            <v>2.4</v>
          </cell>
          <cell r="J196">
            <v>2.6</v>
          </cell>
          <cell r="K196">
            <v>2.5</v>
          </cell>
          <cell r="L196">
            <v>0.28000000000000003</v>
          </cell>
          <cell r="M196">
            <v>0.46</v>
          </cell>
          <cell r="N196">
            <v>20</v>
          </cell>
          <cell r="O196">
            <v>134</v>
          </cell>
          <cell r="P196">
            <v>0.8</v>
          </cell>
          <cell r="Q196">
            <v>986.24</v>
          </cell>
          <cell r="R196">
            <v>2144</v>
          </cell>
        </row>
        <row r="197">
          <cell r="B197" t="str">
            <v>149</v>
          </cell>
          <cell r="C197" t="str">
            <v>มอเตอร์อัดกากใหญ่ 8</v>
          </cell>
          <cell r="D197" t="str">
            <v>-</v>
          </cell>
          <cell r="F197">
            <v>1</v>
          </cell>
          <cell r="G197">
            <v>2.2000000000000002</v>
          </cell>
          <cell r="H197">
            <v>381</v>
          </cell>
          <cell r="I197">
            <v>3.5</v>
          </cell>
          <cell r="J197">
            <v>3.71</v>
          </cell>
          <cell r="K197">
            <v>3.65</v>
          </cell>
          <cell r="L197">
            <v>0.24</v>
          </cell>
          <cell r="M197">
            <v>0.56999999999999995</v>
          </cell>
          <cell r="N197">
            <v>20</v>
          </cell>
          <cell r="O197">
            <v>134</v>
          </cell>
          <cell r="P197">
            <v>0.8</v>
          </cell>
          <cell r="Q197">
            <v>1222.08</v>
          </cell>
          <cell r="R197">
            <v>2144</v>
          </cell>
        </row>
        <row r="199">
          <cell r="B199" t="str">
            <v>001</v>
          </cell>
          <cell r="C199" t="str">
            <v>มอเตอร์ปั๊มเขื่อน 1</v>
          </cell>
          <cell r="D199" t="str">
            <v>LF</v>
          </cell>
          <cell r="F199">
            <v>1</v>
          </cell>
          <cell r="G199">
            <v>45</v>
          </cell>
          <cell r="H199">
            <v>382</v>
          </cell>
          <cell r="I199">
            <v>47.49</v>
          </cell>
          <cell r="J199">
            <v>44.85</v>
          </cell>
          <cell r="K199">
            <v>40.9</v>
          </cell>
          <cell r="L199">
            <v>0.77</v>
          </cell>
          <cell r="M199">
            <v>22.63</v>
          </cell>
          <cell r="N199">
            <v>24</v>
          </cell>
          <cell r="O199">
            <v>134</v>
          </cell>
          <cell r="P199">
            <v>0.9</v>
          </cell>
          <cell r="Q199">
            <v>65500.27</v>
          </cell>
          <cell r="R199">
            <v>2894</v>
          </cell>
        </row>
        <row r="200">
          <cell r="B200" t="str">
            <v>003</v>
          </cell>
          <cell r="C200" t="str">
            <v>มอเตอร์น้ำดิบ 1</v>
          </cell>
          <cell r="D200" t="str">
            <v>PF</v>
          </cell>
          <cell r="F200">
            <v>1</v>
          </cell>
          <cell r="G200">
            <v>22</v>
          </cell>
          <cell r="H200">
            <v>380</v>
          </cell>
          <cell r="I200">
            <v>21.2</v>
          </cell>
          <cell r="J200">
            <v>23.25</v>
          </cell>
          <cell r="K200">
            <v>19.100000000000001</v>
          </cell>
          <cell r="L200">
            <v>0.75</v>
          </cell>
          <cell r="M200">
            <v>10.46</v>
          </cell>
          <cell r="N200">
            <v>20</v>
          </cell>
          <cell r="O200">
            <v>134</v>
          </cell>
          <cell r="P200">
            <v>0.8</v>
          </cell>
          <cell r="Q200">
            <v>22426.240000000002</v>
          </cell>
          <cell r="R200">
            <v>2144</v>
          </cell>
        </row>
        <row r="201">
          <cell r="B201" t="str">
            <v>004</v>
          </cell>
          <cell r="C201" t="str">
            <v>มอเตอร์น้ำดิบ 2</v>
          </cell>
          <cell r="D201" t="str">
            <v>PF</v>
          </cell>
          <cell r="F201">
            <v>1</v>
          </cell>
          <cell r="G201">
            <v>22</v>
          </cell>
          <cell r="H201">
            <v>375</v>
          </cell>
          <cell r="I201">
            <v>25.6</v>
          </cell>
          <cell r="J201">
            <v>24.5</v>
          </cell>
          <cell r="K201">
            <v>20.9</v>
          </cell>
          <cell r="L201">
            <v>0.62</v>
          </cell>
          <cell r="M201">
            <v>9.5299999999999994</v>
          </cell>
          <cell r="N201">
            <v>20</v>
          </cell>
          <cell r="O201">
            <v>134</v>
          </cell>
          <cell r="P201">
            <v>0.8</v>
          </cell>
          <cell r="Q201">
            <v>20432.32</v>
          </cell>
          <cell r="R201">
            <v>2144</v>
          </cell>
        </row>
        <row r="202">
          <cell r="B202" t="str">
            <v>005</v>
          </cell>
          <cell r="C202" t="str">
            <v>มอเตอร์น้ำดิบ 3</v>
          </cell>
          <cell r="D202" t="str">
            <v>-</v>
          </cell>
          <cell r="F202">
            <v>1</v>
          </cell>
          <cell r="G202">
            <v>5.5</v>
          </cell>
          <cell r="H202">
            <v>381</v>
          </cell>
          <cell r="I202">
            <v>4.5</v>
          </cell>
          <cell r="J202">
            <v>6.8</v>
          </cell>
          <cell r="K202">
            <v>7.2</v>
          </cell>
          <cell r="L202">
            <v>0.36</v>
          </cell>
          <cell r="M202">
            <v>1.47</v>
          </cell>
          <cell r="N202">
            <v>20</v>
          </cell>
          <cell r="O202">
            <v>134</v>
          </cell>
          <cell r="P202">
            <v>0.8</v>
          </cell>
          <cell r="Q202">
            <v>3151.68</v>
          </cell>
          <cell r="R202">
            <v>2144</v>
          </cell>
        </row>
        <row r="203">
          <cell r="B203" t="str">
            <v>006</v>
          </cell>
          <cell r="C203" t="str">
            <v>มอเตอร์ส่งกรอง 1</v>
          </cell>
          <cell r="D203" t="str">
            <v>PF</v>
          </cell>
          <cell r="F203">
            <v>1</v>
          </cell>
          <cell r="G203">
            <v>22</v>
          </cell>
          <cell r="H203">
            <v>379</v>
          </cell>
          <cell r="I203">
            <v>26.3</v>
          </cell>
          <cell r="J203">
            <v>21.2</v>
          </cell>
          <cell r="K203">
            <v>28.1</v>
          </cell>
          <cell r="L203">
            <v>0.68</v>
          </cell>
          <cell r="M203">
            <v>11.25</v>
          </cell>
          <cell r="N203">
            <v>20</v>
          </cell>
          <cell r="O203">
            <v>134</v>
          </cell>
          <cell r="P203">
            <v>0.8</v>
          </cell>
          <cell r="Q203">
            <v>24120</v>
          </cell>
          <cell r="R203">
            <v>2144</v>
          </cell>
        </row>
        <row r="204">
          <cell r="B204" t="str">
            <v>007</v>
          </cell>
          <cell r="C204" t="str">
            <v>มอเตอร์ส่งกรอง 2</v>
          </cell>
          <cell r="D204" t="str">
            <v>LF</v>
          </cell>
          <cell r="F204">
            <v>1</v>
          </cell>
          <cell r="G204">
            <v>11</v>
          </cell>
          <cell r="H204">
            <v>378</v>
          </cell>
          <cell r="I204">
            <v>10.3</v>
          </cell>
          <cell r="J204">
            <v>9.8000000000000007</v>
          </cell>
          <cell r="K204">
            <v>11.5</v>
          </cell>
          <cell r="L204">
            <v>0.62</v>
          </cell>
          <cell r="M204">
            <v>4.28</v>
          </cell>
          <cell r="N204">
            <v>20</v>
          </cell>
          <cell r="O204">
            <v>134</v>
          </cell>
          <cell r="P204">
            <v>0.8</v>
          </cell>
          <cell r="Q204">
            <v>9176.32</v>
          </cell>
          <cell r="R204">
            <v>2144</v>
          </cell>
        </row>
        <row r="205">
          <cell r="B205" t="str">
            <v>009</v>
          </cell>
          <cell r="C205" t="str">
            <v>มอเตอร์ขึ้นแท้งก์ 1</v>
          </cell>
          <cell r="D205" t="str">
            <v>LF</v>
          </cell>
          <cell r="F205">
            <v>1</v>
          </cell>
          <cell r="G205">
            <v>11</v>
          </cell>
          <cell r="H205">
            <v>379</v>
          </cell>
          <cell r="I205">
            <v>12.2</v>
          </cell>
          <cell r="J205">
            <v>13.4</v>
          </cell>
          <cell r="K205">
            <v>9.8000000000000007</v>
          </cell>
          <cell r="L205">
            <v>0.57999999999999996</v>
          </cell>
          <cell r="M205">
            <v>4.49</v>
          </cell>
          <cell r="N205">
            <v>20</v>
          </cell>
          <cell r="O205">
            <v>134</v>
          </cell>
          <cell r="P205">
            <v>0.8</v>
          </cell>
          <cell r="Q205">
            <v>9626.56</v>
          </cell>
          <cell r="R205">
            <v>2144</v>
          </cell>
        </row>
        <row r="206">
          <cell r="B206" t="str">
            <v>010</v>
          </cell>
          <cell r="C206" t="str">
            <v>มอเตอร์ขึ้นแท้งก์ 2</v>
          </cell>
          <cell r="D206" t="str">
            <v>LF</v>
          </cell>
          <cell r="F206">
            <v>1</v>
          </cell>
          <cell r="G206">
            <v>11</v>
          </cell>
          <cell r="H206">
            <v>378</v>
          </cell>
          <cell r="I206">
            <v>14.2</v>
          </cell>
          <cell r="J206">
            <v>13.5</v>
          </cell>
          <cell r="K206">
            <v>10.1</v>
          </cell>
          <cell r="L206">
            <v>0.65</v>
          </cell>
          <cell r="M206">
            <v>5.36</v>
          </cell>
          <cell r="N206">
            <v>20</v>
          </cell>
          <cell r="O206">
            <v>134</v>
          </cell>
          <cell r="P206">
            <v>0.8</v>
          </cell>
          <cell r="Q206">
            <v>11491.84</v>
          </cell>
          <cell r="R206">
            <v>2144</v>
          </cell>
        </row>
        <row r="207">
          <cell r="B207" t="str">
            <v>011</v>
          </cell>
          <cell r="C207" t="str">
            <v>มอเตอร์ถังกวน 1</v>
          </cell>
          <cell r="D207" t="str">
            <v>-</v>
          </cell>
          <cell r="F207">
            <v>1</v>
          </cell>
          <cell r="G207">
            <v>0.75</v>
          </cell>
          <cell r="H207" t="str">
            <v>ไม่ค่อยได้ใช้งาน</v>
          </cell>
        </row>
        <row r="208">
          <cell r="B208" t="str">
            <v>012</v>
          </cell>
          <cell r="C208" t="str">
            <v>มอเตอร์ถังกวน 2</v>
          </cell>
          <cell r="D208" t="str">
            <v>-</v>
          </cell>
          <cell r="F208">
            <v>1</v>
          </cell>
          <cell r="G208">
            <v>1.1000000000000001</v>
          </cell>
          <cell r="H208" t="str">
            <v>ไม่ค่อยได้ใช้งาน</v>
          </cell>
        </row>
        <row r="209">
          <cell r="B209" t="str">
            <v>208</v>
          </cell>
          <cell r="C209" t="str">
            <v>มอเตอร์ปั๊มน้ำกำมะถัน</v>
          </cell>
          <cell r="D209" t="str">
            <v>-</v>
          </cell>
          <cell r="F209">
            <v>1</v>
          </cell>
          <cell r="G209">
            <v>2.2000000000000002</v>
          </cell>
          <cell r="H209">
            <v>384</v>
          </cell>
          <cell r="I209">
            <v>3.2</v>
          </cell>
          <cell r="J209">
            <v>3.14</v>
          </cell>
          <cell r="K209">
            <v>2.9</v>
          </cell>
          <cell r="L209">
            <v>0.32</v>
          </cell>
          <cell r="M209">
            <v>0.66</v>
          </cell>
          <cell r="N209">
            <v>20</v>
          </cell>
          <cell r="O209">
            <v>134</v>
          </cell>
          <cell r="P209">
            <v>0.6</v>
          </cell>
          <cell r="Q209">
            <v>1061.28</v>
          </cell>
          <cell r="R209">
            <v>1608</v>
          </cell>
        </row>
        <row r="210">
          <cell r="B210" t="str">
            <v>209</v>
          </cell>
          <cell r="C210" t="str">
            <v>มอเตอร์พัดลมกำมะถัน</v>
          </cell>
          <cell r="D210" t="str">
            <v>-</v>
          </cell>
          <cell r="F210">
            <v>1</v>
          </cell>
          <cell r="G210">
            <v>2.2000000000000002</v>
          </cell>
          <cell r="H210">
            <v>383</v>
          </cell>
          <cell r="I210">
            <v>3.5</v>
          </cell>
          <cell r="J210">
            <v>3.1</v>
          </cell>
          <cell r="K210">
            <v>4.5999999999999996</v>
          </cell>
          <cell r="L210">
            <v>0.31</v>
          </cell>
          <cell r="M210">
            <v>0.77</v>
          </cell>
          <cell r="N210">
            <v>20</v>
          </cell>
          <cell r="O210">
            <v>134</v>
          </cell>
          <cell r="P210">
            <v>0.6</v>
          </cell>
          <cell r="Q210">
            <v>1238.1600000000001</v>
          </cell>
          <cell r="R210">
            <v>1608</v>
          </cell>
        </row>
        <row r="211">
          <cell r="B211" t="str">
            <v>210</v>
          </cell>
          <cell r="C211" t="str">
            <v>มอเตอร์ปั๊มน้ำเสียใหญ่</v>
          </cell>
          <cell r="F211">
            <v>1</v>
          </cell>
          <cell r="G211">
            <v>45</v>
          </cell>
          <cell r="H211" t="str">
            <v>ไม่ค่อยได้ใช้งาน</v>
          </cell>
        </row>
        <row r="212">
          <cell r="B212" t="str">
            <v>211</v>
          </cell>
          <cell r="C212" t="str">
            <v>มอเตอร์ปั๊มน้ำเสียเล็ก</v>
          </cell>
          <cell r="D212" t="str">
            <v>-</v>
          </cell>
          <cell r="F212">
            <v>1</v>
          </cell>
          <cell r="G212">
            <v>5.5</v>
          </cell>
          <cell r="H212">
            <v>383</v>
          </cell>
          <cell r="I212">
            <v>8.6</v>
          </cell>
          <cell r="J212">
            <v>9.1999999999999993</v>
          </cell>
          <cell r="K212">
            <v>7.4</v>
          </cell>
          <cell r="L212">
            <v>0.72</v>
          </cell>
          <cell r="M212">
            <v>4.01</v>
          </cell>
          <cell r="N212">
            <v>20</v>
          </cell>
          <cell r="O212">
            <v>134</v>
          </cell>
          <cell r="P212">
            <v>0.4</v>
          </cell>
          <cell r="Q212">
            <v>4298.72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HighEER"/>
      <sheetName val="ET"/>
      <sheetName val="Changed"/>
      <sheetName val="ATA"/>
      <sheetName val="CashFlow "/>
      <sheetName val="ปรับอุณหภูมิ"/>
      <sheetName val="Summary"/>
      <sheetName val="MakeMacro"/>
      <sheetName val="AirCondMACRO"/>
      <sheetName val="SelectMACRO"/>
      <sheetName val="PrintDialog"/>
      <sheetName val="PrintModule"/>
      <sheetName val="Fuel"/>
      <sheetName val="CondRecover"/>
      <sheetName val="หุ้มฉนวนวาล์ว"/>
      <sheetName val="ThermalDATA"/>
      <sheetName val="#REF"/>
      <sheetName val="MOD-AC"/>
      <sheetName val="RoofInsulation"/>
      <sheetName val="LightDATAtran"/>
      <sheetName val="insuKiln"/>
      <sheetName val="Reheat"/>
      <sheetName val="เตาอบ"/>
      <sheetName val="Boiler_Eq"/>
      <sheetName val="Control-Air"/>
      <sheetName val="Film"/>
      <sheetName val="Roofinsulate"/>
      <sheetName val="CashFlow"/>
      <sheetName val="EconConstant"/>
      <sheetName val="Ind-ac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2.2000000000000002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Data"/>
      <sheetName val="LightSummary"/>
      <sheetName val="Lighting"/>
      <sheetName val="LightingSaveมาตรฐาน"/>
      <sheetName val="เพื่อประหยัด "/>
      <sheetName val="Summary"/>
      <sheetName val="LightData2"/>
      <sheetName val="หลอด"/>
      <sheetName val="รูปโคม"/>
      <sheetName val="มาตรฐาน-txt"/>
      <sheetName val="เพื่อชีวิต"/>
      <sheetName val="ElectricA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"/>
      <sheetName val="cashไฟ "/>
      <sheetName val="3"/>
    </sheetNames>
    <sheetDataSet>
      <sheetData sheetId="0">
        <row r="8">
          <cell r="G8">
            <v>1</v>
          </cell>
        </row>
        <row r="9">
          <cell r="G9">
            <v>1.85</v>
          </cell>
        </row>
        <row r="12">
          <cell r="G12">
            <v>1</v>
          </cell>
        </row>
        <row r="13">
          <cell r="G13">
            <v>4.5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ปก"/>
      <sheetName val="บทสรุปผู้บริหาร"/>
      <sheetName val="ตารางสรุปผู้บริหาร"/>
      <sheetName val="สารบัญ"/>
      <sheetName val="1ข้อมูลโรงงาน"/>
      <sheetName val="1.2 แผนที่ตั้ง"/>
      <sheetName val="1.3 แผนผังโรงงาน"/>
      <sheetName val="1.4 ข้อมูลการผลิต"/>
      <sheetName val="1.5 ผังการผลิต"/>
      <sheetName val="1.5.2 การใช้พลังงาน"/>
      <sheetName val="1.5.2.2 SEC"/>
      <sheetName val="กราฟ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3 ดำเนินมาตรการ"/>
      <sheetName val="ตารางสรุปมาตการ"/>
      <sheetName val="ภาคผนวก"/>
      <sheetName val="มาตรการที่1"/>
      <sheetName val="มาตรการที่ 2"/>
      <sheetName val="มาตรการที่ 3"/>
      <sheetName val="มาตรการที่ 4"/>
      <sheetName val="มาตรการที่ 5"/>
    </sheetNames>
    <sheetDataSet>
      <sheetData sheetId="0" refreshError="1"/>
      <sheetData sheetId="1">
        <row r="1">
          <cell r="A1" t="str">
            <v>บริษัท อินเตอร์อโกรเทค (ประเทศไทย) จำกัด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V"/>
      <sheetName val="Biomass analysis"/>
      <sheetName val="Data_Fuel"/>
      <sheetName val="Data_Boiler"/>
      <sheetName val="Distribu"/>
      <sheetName val="Diagram"/>
      <sheetName val="Table-1"/>
      <sheetName val="Table-2"/>
      <sheetName val="FlueLosses"/>
      <sheetName val="BL(อ.ชนก)"/>
      <sheetName val="Eq"/>
      <sheetName val="หมายเหตุ"/>
      <sheetName val="ลดปริมาณอากาศส่วนเกิน"/>
      <sheetName val="ลดความชื้น"/>
      <sheetName val="Fuel"/>
      <sheetName val="Insulation"/>
      <sheetName val="CondRecover"/>
      <sheetName val="Air_Pre"/>
      <sheetName val="SteamLeak"/>
      <sheetName val="มาตรการเลือกBoiler"/>
    </sheetNames>
    <sheetDataSet>
      <sheetData sheetId="0" refreshError="1"/>
      <sheetData sheetId="1" refreshError="1"/>
      <sheetData sheetId="2" refreshError="1">
        <row r="23">
          <cell r="A23" t="str">
            <v>FUEL</v>
          </cell>
          <cell r="B23" t="str">
            <v>HHV (MJ/kg)</v>
          </cell>
          <cell r="C23" t="str">
            <v>%C</v>
          </cell>
          <cell r="D23" t="str">
            <v>%H</v>
          </cell>
          <cell r="E23" t="str">
            <v>%O</v>
          </cell>
          <cell r="F23" t="str">
            <v>%N</v>
          </cell>
          <cell r="G23" t="str">
            <v>%S</v>
          </cell>
          <cell r="H23" t="str">
            <v>%Ash</v>
          </cell>
          <cell r="I23" t="str">
            <v>moister</v>
          </cell>
        </row>
        <row r="24">
          <cell r="A24" t="str">
            <v>น้ำมันเตาเกรด A</v>
          </cell>
          <cell r="B24">
            <v>42</v>
          </cell>
          <cell r="C24">
            <v>85</v>
          </cell>
          <cell r="D24">
            <v>11.7</v>
          </cell>
          <cell r="E24">
            <v>0.6</v>
          </cell>
          <cell r="F24">
            <v>0.3</v>
          </cell>
          <cell r="G24">
            <v>2.4</v>
          </cell>
          <cell r="H24">
            <v>0</v>
          </cell>
        </row>
        <row r="25">
          <cell r="A25" t="str">
            <v>เตาB</v>
          </cell>
          <cell r="B25">
            <v>41.5</v>
          </cell>
          <cell r="C25">
            <v>84</v>
          </cell>
          <cell r="D25">
            <v>11.7</v>
          </cell>
          <cell r="E25">
            <v>0.6</v>
          </cell>
          <cell r="F25">
            <v>0.3</v>
          </cell>
          <cell r="G25">
            <v>3.4</v>
          </cell>
          <cell r="H25">
            <v>0</v>
          </cell>
        </row>
        <row r="26">
          <cell r="A26" t="str">
            <v>เตาC</v>
          </cell>
          <cell r="B26">
            <v>40</v>
          </cell>
          <cell r="C26">
            <v>83.4</v>
          </cell>
          <cell r="D26">
            <v>11.7</v>
          </cell>
          <cell r="E26">
            <v>0.6</v>
          </cell>
          <cell r="F26">
            <v>0.3</v>
          </cell>
          <cell r="G26">
            <v>4</v>
          </cell>
          <cell r="H26">
            <v>0</v>
          </cell>
        </row>
        <row r="27">
          <cell r="A27" t="str">
            <v>ดีเซล</v>
          </cell>
          <cell r="B27">
            <v>38.74</v>
          </cell>
          <cell r="C27">
            <v>87.39</v>
          </cell>
          <cell r="D27">
            <v>12.61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ไม้</v>
          </cell>
          <cell r="B28">
            <v>18</v>
          </cell>
          <cell r="C28">
            <v>45.98</v>
          </cell>
          <cell r="D28">
            <v>6</v>
          </cell>
          <cell r="E28">
            <v>44</v>
          </cell>
          <cell r="F28">
            <v>1.3</v>
          </cell>
          <cell r="G28">
            <v>0.7</v>
          </cell>
          <cell r="H28">
            <v>1.59</v>
          </cell>
        </row>
        <row r="29">
          <cell r="A29" t="str">
            <v>ฟืน</v>
          </cell>
          <cell r="B29">
            <v>10.365</v>
          </cell>
          <cell r="C29">
            <v>25.574999999999999</v>
          </cell>
          <cell r="D29">
            <v>3.19</v>
          </cell>
          <cell r="E29">
            <v>24.475000000000001</v>
          </cell>
          <cell r="F29">
            <v>0.13800000000000001</v>
          </cell>
          <cell r="G29">
            <v>2.1999999999999999E-2</v>
          </cell>
          <cell r="H29">
            <v>1.595</v>
          </cell>
          <cell r="I29">
            <v>45</v>
          </cell>
        </row>
        <row r="30">
          <cell r="A30" t="str">
            <v>เศษปอ</v>
          </cell>
          <cell r="B30">
            <v>15.99</v>
          </cell>
          <cell r="C30">
            <v>51.9</v>
          </cell>
          <cell r="D30">
            <v>5.0999999999999996</v>
          </cell>
          <cell r="E30">
            <v>42.4</v>
          </cell>
          <cell r="F30">
            <v>0.1</v>
          </cell>
          <cell r="G30">
            <v>0.1</v>
          </cell>
          <cell r="H30">
            <v>0.4</v>
          </cell>
        </row>
        <row r="31">
          <cell r="A31" t="str">
            <v>ซังข้าวโพด</v>
          </cell>
          <cell r="B31">
            <v>17.3</v>
          </cell>
          <cell r="C31">
            <v>51.9</v>
          </cell>
          <cell r="D31">
            <v>5.0999999999999996</v>
          </cell>
          <cell r="E31">
            <v>42.4</v>
          </cell>
          <cell r="F31">
            <v>0.1</v>
          </cell>
          <cell r="G31">
            <v>0.1</v>
          </cell>
          <cell r="H31">
            <v>1.2</v>
          </cell>
          <cell r="I31">
            <v>44</v>
          </cell>
        </row>
        <row r="32">
          <cell r="A32" t="str">
            <v>แกลบ</v>
          </cell>
          <cell r="B32">
            <v>14.1</v>
          </cell>
          <cell r="C32">
            <v>34.58</v>
          </cell>
          <cell r="D32">
            <v>4.2300000000000004</v>
          </cell>
          <cell r="E32">
            <v>31.69</v>
          </cell>
          <cell r="F32">
            <v>0.46</v>
          </cell>
          <cell r="G32">
            <v>0.05</v>
          </cell>
          <cell r="H32">
            <v>18.05</v>
          </cell>
          <cell r="I32">
            <v>10.94</v>
          </cell>
        </row>
        <row r="33">
          <cell r="A33" t="str">
            <v>ชานอ้อย</v>
          </cell>
          <cell r="B33">
            <v>9.2430000000000003</v>
          </cell>
          <cell r="C33">
            <v>21.33</v>
          </cell>
          <cell r="D33">
            <v>3.06</v>
          </cell>
          <cell r="E33">
            <v>23.29</v>
          </cell>
          <cell r="F33">
            <v>0.12</v>
          </cell>
          <cell r="G33">
            <v>0.03</v>
          </cell>
          <cell r="H33">
            <v>1.43</v>
          </cell>
          <cell r="I33">
            <v>50.73</v>
          </cell>
        </row>
        <row r="34">
          <cell r="A34" t="str">
            <v>น้ำมันขี้โล้</v>
          </cell>
          <cell r="B34">
            <v>32</v>
          </cell>
          <cell r="C34">
            <v>83.4</v>
          </cell>
          <cell r="D34">
            <v>11.7</v>
          </cell>
          <cell r="E34">
            <v>0.6</v>
          </cell>
          <cell r="F34">
            <v>0.3</v>
          </cell>
          <cell r="G34">
            <v>4</v>
          </cell>
          <cell r="H34">
            <v>0</v>
          </cell>
        </row>
        <row r="35">
          <cell r="A35" t="str">
            <v>LPG</v>
          </cell>
          <cell r="B35">
            <v>46.7</v>
          </cell>
          <cell r="C35">
            <v>82.76</v>
          </cell>
          <cell r="D35">
            <v>17.239999999999998</v>
          </cell>
        </row>
        <row r="36">
          <cell r="A36" t="str">
            <v>ลิกไนต์</v>
          </cell>
          <cell r="B36">
            <v>18.420000000000002</v>
          </cell>
          <cell r="C36">
            <v>74</v>
          </cell>
          <cell r="D36">
            <v>5</v>
          </cell>
          <cell r="E36">
            <v>19</v>
          </cell>
          <cell r="F36">
            <v>1.1000000000000001</v>
          </cell>
          <cell r="G36">
            <v>0.2</v>
          </cell>
        </row>
        <row r="37">
          <cell r="A37" t="str">
            <v>กะลาปาล์ม</v>
          </cell>
          <cell r="B37">
            <v>18.25</v>
          </cell>
          <cell r="C37">
            <v>44.4</v>
          </cell>
          <cell r="D37">
            <v>5.01</v>
          </cell>
          <cell r="E37">
            <v>34.700000000000003</v>
          </cell>
          <cell r="F37">
            <v>0.28000000000000003</v>
          </cell>
          <cell r="G37">
            <v>0.02</v>
          </cell>
        </row>
        <row r="38">
          <cell r="A38" t="str">
            <v>Bituminous</v>
          </cell>
          <cell r="B38">
            <v>29.55</v>
          </cell>
          <cell r="C38">
            <v>71.599999999999994</v>
          </cell>
          <cell r="D38">
            <v>4.3</v>
          </cell>
          <cell r="E38">
            <v>3.8</v>
          </cell>
          <cell r="F38">
            <v>1.6</v>
          </cell>
          <cell r="G38">
            <v>1.7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LightData"/>
      <sheetName val="lihgt-ch"/>
      <sheetName val="LightingSave"/>
      <sheetName val="LightSaveText"/>
      <sheetName val="XmerGen"/>
      <sheetName val="ElectricApp"/>
      <sheetName val="LightSummary"/>
      <sheetName val="Lighting"/>
      <sheetName val="Module1"/>
      <sheetName val="Circuits"/>
      <sheetName val="Distribution"/>
      <sheetName val="Load_Curve"/>
      <sheetName val="Energy-Bill"/>
      <sheetName val="Energy&amp;Water"/>
      <sheetName val="Voltage"/>
      <sheetName val="TABadj"/>
      <sheetName val="PFadj"/>
      <sheetName val="GenSave"/>
      <sheetName val="Data-General"/>
      <sheetName val="PeakAdj"/>
      <sheetName val="Dialog2"/>
      <sheetName val="PrintDialog"/>
      <sheetName val="PrintMacroControl"/>
      <sheetName val="SelectModule"/>
      <sheetName val="ThermalDATA"/>
      <sheetName val="Boiler&amp;Eq"/>
      <sheetName val="Diagram"/>
      <sheetName val="Fuel"/>
      <sheetName val="CondRecover"/>
      <sheetName val="boiler"/>
      <sheetName val="Insulate"/>
      <sheetName val="IRR"/>
      <sheetName val="Sheet2"/>
      <sheetName val="BoilerCalculation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Data"/>
      <sheetName val="Lighting"/>
      <sheetName val="รูปโคม"/>
      <sheetName val="LightSummary"/>
      <sheetName val="มาตรฐาน-txt"/>
      <sheetName val="LightingSaveมาตรฐาน"/>
      <sheetName val="IRRหลอด1"/>
      <sheetName val="IRRหลอด2"/>
      <sheetName val="IRRโคม1"/>
      <sheetName val="IRRโคม2"/>
      <sheetName val="IRRบัลลาสต์1"/>
      <sheetName val="IRRบัลลาสต์2"/>
      <sheetName val="เพื่อประหยัด "/>
      <sheetName val="Summary"/>
      <sheetName val="LightData2"/>
      <sheetName val="หลอด"/>
      <sheetName val="เพื่อชีวิต"/>
    </sheetNames>
    <sheetDataSet>
      <sheetData sheetId="0" refreshError="1">
        <row r="4">
          <cell r="C4">
            <v>58.88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 .1- .2"/>
      <sheetName val="ตารางการปรับปรุง"/>
      <sheetName val="4.1.2 (1) ok"/>
      <sheetName val="4.1.2 (2)"/>
      <sheetName val="4.2.2(1)"/>
      <sheetName val="4.2.2(2)ok"/>
      <sheetName val="ตยEER ok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Data"/>
      <sheetName val="CEER"/>
      <sheetName val="MENU"/>
      <sheetName val="PageNumber"/>
      <sheetName val="ACdata"/>
      <sheetName val="Installation"/>
      <sheetName val="ACinstallTable"/>
      <sheetName val="ElectMeasure"/>
      <sheetName val="acElectConsumption"/>
      <sheetName val="Performance"/>
      <sheetName val="EERcal"/>
      <sheetName val="Maintenance"/>
      <sheetName val="RoofInsulation"/>
      <sheetName val="HighEER"/>
      <sheetName val="CHANGED"/>
      <sheetName val="DataTransfer"/>
      <sheetName val="ET"/>
      <sheetName val="Film"/>
      <sheetName val="EIRR"/>
      <sheetName val="Load_Curve"/>
      <sheetName val="LightSummary"/>
      <sheetName val="Reflector"/>
      <sheetName val="LightData"/>
      <sheetName val="LUX"/>
      <sheetName val="LightingSave"/>
      <sheetName val="LWBal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รายละเอียด"/>
      <sheetName val="เปอร์เซนต์การใช้พลังงานไฟฟ้า"/>
      <sheetName val="ดัชนี "/>
      <sheetName val="ข้อเสนอแนะไฟฟ้า"/>
      <sheetName val="วิเคราะห์บิลมีค่าปรับ"/>
      <sheetName val="โหลดแฟคมีค่าปรับ"/>
      <sheetName val="5.2ข4PF"/>
      <sheetName val="Eirr_PF"/>
      <sheetName val="PFโหลดต่ำกว่าบิลเฉลี่ย"/>
      <sheetName val="5.3ข5เปลี่ยนTap"/>
      <sheetName val="Eirr_Tap"/>
      <sheetName val="เปลี่ยนมอเตอร์(ไม่ตรวจวัด))"/>
      <sheetName val="Eirr_เปลี่ยนมอเตอร์"/>
      <sheetName val="5.4ข6เปลี่ยนบัลลาสต์ "/>
      <sheetName val="Eirr_บัลลาสต์"/>
      <sheetName val="ตารางบัลลาสต์"/>
      <sheetName val="เปลี่ยนหลอด"/>
      <sheetName val="TDATA"/>
      <sheetName val="MDATA"/>
      <sheetName val="ตารางหัวข้อ(ห้ามลบ)"/>
      <sheetName val="ข้อมูลอุปกรณ์ "/>
      <sheetName val="1. ข้อมูลการตรวจวิเคราะห์"/>
      <sheetName val="2. ข้อมูลการใช้พลังงานของโรงงาน"/>
      <sheetName val="2.2 ข้อมูลการใช้พลังงานความร้อน"/>
      <sheetName val="3. ข้อมูลการอนุรักษ์พลังงาน"/>
      <sheetName val="4.2  อุปกรณ์ที่ใช้ไฟฟ้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หัวข้อ(ห้ามลบ)"/>
      <sheetName val="ภาคผนวก ค"/>
      <sheetName val="ภาคผนวก ง"/>
      <sheetName val="ภาคผนวก จ"/>
      <sheetName val="ตารางตัวแปร"/>
      <sheetName val="ข้อมูล  AUDIT (บิล)  "/>
      <sheetName val="ข้อมูล AUDIT แสงสว่าง&amp;M 10 kW  "/>
      <sheetName val="ลดหลอด  "/>
      <sheetName val="เปลี่ยนโคม"/>
      <sheetName val="บพร2 แสงสว่าง&amp;M 10 kW  "/>
      <sheetName val="หน้า1"/>
      <sheetName val="หน้า2"/>
      <sheetName val="สารบัญ"/>
      <sheetName val="บทคัดย่อ"/>
      <sheetName val="บทนำ "/>
      <sheetName val="สรุป9มาตรการ SME"/>
      <sheetName val="ผังผลิต"/>
      <sheetName val="ข้อมูลเบื้องต้น  ควบคุม  "/>
      <sheetName val="ข้อเสนอแนะไฟฟ้า"/>
      <sheetName val="ข้อมูล AUDIT หม้อแปลง &amp; โหลด "/>
      <sheetName val="% การใช้พลังงาน"/>
      <sheetName val="สรุปข้อเสนอ"/>
      <sheetName val="ดัชนี ควบคุม"/>
      <sheetName val="ข้อมูลการใช้พลังงาน   ควบคุม  "/>
      <sheetName val="วิเคราะห์บิลปกติ  "/>
      <sheetName val="การลด PEAK (บิลปกติ) "/>
      <sheetName val="แก้ PF "/>
      <sheetName val="Firr_PF"/>
      <sheetName val="เปลี่ยนTap Tr."/>
      <sheetName val="Firr_Tap"/>
      <sheetName val="การปรับความตึงของสายพาน"/>
      <sheetName val="Firr_เปลี่ยนโคม"/>
      <sheetName val="เปลี่ยนบัลลาสต์ "/>
      <sheetName val="Firr_บัลลาสต์"/>
      <sheetName val="TDATA"/>
      <sheetName val="MDATA"/>
      <sheetName val="ตารางบัลลาสต์"/>
      <sheetName val="ราคาหลอดคอมแพกต์"/>
      <sheetName val="-ราคาโคม  "/>
      <sheetName val="7,8,9 การประเมิณผลปัญหาอุปสรรค"/>
      <sheetName val="15 รายการเครื่องมือ"/>
      <sheetName val="สรุป 1  "/>
      <sheetName val="สรุป 2  "/>
      <sheetName val="สรุป 3  "/>
      <sheetName val="สรุป 4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EconomicConstant"/>
      <sheetName val="Film"/>
      <sheetName val="COP"/>
      <sheetName val="SUMMARY"/>
      <sheetName val="RoofInsulation"/>
      <sheetName val="CEER"/>
      <sheetName val="MENU"/>
      <sheetName val="Chiller1"/>
      <sheetName val="Chiller2"/>
      <sheetName val="Chiller3"/>
      <sheetName val="Chiller4-5"/>
      <sheetName val="Chiller6"/>
      <sheetName val="Chiller7-8"/>
      <sheetName val="RaiseCWtemp"/>
      <sheetName val="LowerCWtemp"/>
      <sheetName val="IRR"/>
      <sheetName val="ChillerModule"/>
      <sheetName val="Psychrometry"/>
      <sheetName val="PrintDialog"/>
      <sheetName val="PrintModule"/>
      <sheetName val="SelectMacro"/>
      <sheetName val="REFLE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WBALLAST"/>
      <sheetName val="InputDATA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LECTOR"/>
      <sheetName val="HighEER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.ย.-1"/>
      <sheetName val="เม.ย.-2"/>
      <sheetName val="เม.ย.-3"/>
      <sheetName val="เม.ย.-4"/>
      <sheetName val="เม.ย.-5"/>
      <sheetName val="เม.ย.-6"/>
      <sheetName val="เม.ย.-7"/>
      <sheetName val="พ.ค.-1"/>
      <sheetName val="พ.ค.-2"/>
      <sheetName val="พ.ค.-3"/>
      <sheetName val="พ.ค.-4"/>
      <sheetName val="พ.ค.-5"/>
      <sheetName val="พ.ค.-6"/>
      <sheetName val="พ.ค.-7"/>
      <sheetName val="มิ.ย.-1"/>
      <sheetName val="มิ.ย.-2"/>
      <sheetName val="มิ.ย.-3"/>
      <sheetName val="มิ.ย.-4"/>
      <sheetName val="มิ.ย.-5"/>
      <sheetName val="มิ.ย.-6"/>
      <sheetName val="มิ.ย.-7"/>
      <sheetName val="10.แบบประเมิน (เชิงพฤติกรรม)"/>
    </sheetNames>
    <definedNames>
      <definedName name="ACchanged" refersTo="#REF!"/>
      <definedName name="Ballastchange" refersTo="#REF!"/>
      <definedName name="BallastType" refersTo="#REF!"/>
      <definedName name="BlowDownLoss" refersTo="#REF!"/>
      <definedName name="boiler_Cal.BlowDownLoss" refersTo="#REF!"/>
      <definedName name="boiler_Cal.PercentStagLoss" refersTo="#REF!"/>
      <definedName name="ET" refersTo="#REF!"/>
      <definedName name="FIRR" refersTo="#REF!"/>
      <definedName name="GoDATA" refersTo="#REF!"/>
      <definedName name="GoElectMeasure" refersTo="#REF!"/>
      <definedName name="GoInstallation" refersTo="#REF!"/>
      <definedName name="GoPerformance" refersTo="#REF!"/>
      <definedName name="Hide" refersTo="#REF!"/>
      <definedName name="HighEER" refersTo="#REF!"/>
      <definedName name="LampChange" refersTo="#REF!"/>
      <definedName name="LperHchange" refersTo="#REF!"/>
      <definedName name="Maintenance" refersTo="#REF!"/>
      <definedName name="MakeChange" refersTo="#REF!"/>
      <definedName name="MakeElect" refersTo="#REF!"/>
      <definedName name="MakeList" refersTo="#REF!"/>
      <definedName name="Module1.xx" refersTo="#REF!"/>
      <definedName name="n" refersTo="#REF!"/>
      <definedName name="NewInatall" refersTo="#REF!"/>
      <definedName name="NoLampChange" refersTo="#REF!"/>
      <definedName name="NoReflector" refersTo="#REF!"/>
      <definedName name="PercentStagLoss" refersTo="#REF!"/>
      <definedName name="ReflectorType" refersTo="#REF!"/>
      <definedName name="Show" refersTo="#REF!"/>
      <definedName name="WattChange" refersTo="#REF!"/>
      <definedName name="xx" refersTo="#REF!"/>
      <definedName name="กก" refersTo="#REF!"/>
      <definedName name="ง" refersTo="#REF!"/>
      <definedName name="ฟำ" refersTo="#REF!"/>
      <definedName name="ร" refersTo="#REF!"/>
      <definedName name="ส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FF"/>
  </sheetPr>
  <dimension ref="B1:Q12"/>
  <sheetViews>
    <sheetView workbookViewId="0">
      <selection activeCell="W15" sqref="W15"/>
    </sheetView>
  </sheetViews>
  <sheetFormatPr defaultColWidth="9" defaultRowHeight="27.75"/>
  <cols>
    <col min="1" max="16384" width="9" style="1"/>
  </cols>
  <sheetData>
    <row r="1" spans="2:17" ht="71.25">
      <c r="B1" s="26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3" spans="2:17">
      <c r="C3" s="2" t="s">
        <v>28</v>
      </c>
    </row>
    <row r="4" spans="2:17">
      <c r="C4" s="2" t="s">
        <v>29</v>
      </c>
    </row>
    <row r="5" spans="2:17">
      <c r="C5" s="2" t="s">
        <v>27</v>
      </c>
    </row>
    <row r="6" spans="2:17">
      <c r="C6" s="2" t="s">
        <v>25</v>
      </c>
    </row>
    <row r="7" spans="2:17">
      <c r="C7" s="2" t="s">
        <v>26</v>
      </c>
    </row>
    <row r="8" spans="2:17">
      <c r="C8" s="2" t="s">
        <v>30</v>
      </c>
    </row>
    <row r="9" spans="2:17">
      <c r="C9" s="28"/>
    </row>
    <row r="11" spans="2:17" s="27" customFormat="1" ht="36">
      <c r="B11" s="29" t="s">
        <v>24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2:17" s="2" customFormat="1">
      <c r="B12" s="2" t="s">
        <v>32</v>
      </c>
    </row>
  </sheetData>
  <mergeCells count="1">
    <mergeCell ref="B11:Q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33CC33"/>
  </sheetPr>
  <dimension ref="A1:S29"/>
  <sheetViews>
    <sheetView tabSelected="1" zoomScale="70" zoomScaleNormal="70" workbookViewId="0">
      <selection activeCell="F34" sqref="F34"/>
    </sheetView>
  </sheetViews>
  <sheetFormatPr defaultColWidth="9" defaultRowHeight="12.75"/>
  <cols>
    <col min="1" max="19" width="15.28515625" style="3" customWidth="1"/>
    <col min="20" max="256" width="9" style="3"/>
    <col min="257" max="275" width="15.28515625" style="3" customWidth="1"/>
    <col min="276" max="512" width="9" style="3"/>
    <col min="513" max="531" width="15.28515625" style="3" customWidth="1"/>
    <col min="532" max="768" width="9" style="3"/>
    <col min="769" max="787" width="15.28515625" style="3" customWidth="1"/>
    <col min="788" max="1024" width="9" style="3"/>
    <col min="1025" max="1043" width="15.28515625" style="3" customWidth="1"/>
    <col min="1044" max="1280" width="9" style="3"/>
    <col min="1281" max="1299" width="15.28515625" style="3" customWidth="1"/>
    <col min="1300" max="1536" width="9" style="3"/>
    <col min="1537" max="1555" width="15.28515625" style="3" customWidth="1"/>
    <col min="1556" max="1792" width="9" style="3"/>
    <col min="1793" max="1811" width="15.28515625" style="3" customWidth="1"/>
    <col min="1812" max="2048" width="9" style="3"/>
    <col min="2049" max="2067" width="15.28515625" style="3" customWidth="1"/>
    <col min="2068" max="2304" width="9" style="3"/>
    <col min="2305" max="2323" width="15.28515625" style="3" customWidth="1"/>
    <col min="2324" max="2560" width="9" style="3"/>
    <col min="2561" max="2579" width="15.28515625" style="3" customWidth="1"/>
    <col min="2580" max="2816" width="9" style="3"/>
    <col min="2817" max="2835" width="15.28515625" style="3" customWidth="1"/>
    <col min="2836" max="3072" width="9" style="3"/>
    <col min="3073" max="3091" width="15.28515625" style="3" customWidth="1"/>
    <col min="3092" max="3328" width="9" style="3"/>
    <col min="3329" max="3347" width="15.28515625" style="3" customWidth="1"/>
    <col min="3348" max="3584" width="9" style="3"/>
    <col min="3585" max="3603" width="15.28515625" style="3" customWidth="1"/>
    <col min="3604" max="3840" width="9" style="3"/>
    <col min="3841" max="3859" width="15.28515625" style="3" customWidth="1"/>
    <col min="3860" max="4096" width="9" style="3"/>
    <col min="4097" max="4115" width="15.28515625" style="3" customWidth="1"/>
    <col min="4116" max="4352" width="9" style="3"/>
    <col min="4353" max="4371" width="15.28515625" style="3" customWidth="1"/>
    <col min="4372" max="4608" width="9" style="3"/>
    <col min="4609" max="4627" width="15.28515625" style="3" customWidth="1"/>
    <col min="4628" max="4864" width="9" style="3"/>
    <col min="4865" max="4883" width="15.28515625" style="3" customWidth="1"/>
    <col min="4884" max="5120" width="9" style="3"/>
    <col min="5121" max="5139" width="15.28515625" style="3" customWidth="1"/>
    <col min="5140" max="5376" width="9" style="3"/>
    <col min="5377" max="5395" width="15.28515625" style="3" customWidth="1"/>
    <col min="5396" max="5632" width="9" style="3"/>
    <col min="5633" max="5651" width="15.28515625" style="3" customWidth="1"/>
    <col min="5652" max="5888" width="9" style="3"/>
    <col min="5889" max="5907" width="15.28515625" style="3" customWidth="1"/>
    <col min="5908" max="6144" width="9" style="3"/>
    <col min="6145" max="6163" width="15.28515625" style="3" customWidth="1"/>
    <col min="6164" max="6400" width="9" style="3"/>
    <col min="6401" max="6419" width="15.28515625" style="3" customWidth="1"/>
    <col min="6420" max="6656" width="9" style="3"/>
    <col min="6657" max="6675" width="15.28515625" style="3" customWidth="1"/>
    <col min="6676" max="6912" width="9" style="3"/>
    <col min="6913" max="6931" width="15.28515625" style="3" customWidth="1"/>
    <col min="6932" max="7168" width="9" style="3"/>
    <col min="7169" max="7187" width="15.28515625" style="3" customWidth="1"/>
    <col min="7188" max="7424" width="9" style="3"/>
    <col min="7425" max="7443" width="15.28515625" style="3" customWidth="1"/>
    <col min="7444" max="7680" width="9" style="3"/>
    <col min="7681" max="7699" width="15.28515625" style="3" customWidth="1"/>
    <col min="7700" max="7936" width="9" style="3"/>
    <col min="7937" max="7955" width="15.28515625" style="3" customWidth="1"/>
    <col min="7956" max="8192" width="9" style="3"/>
    <col min="8193" max="8211" width="15.28515625" style="3" customWidth="1"/>
    <col min="8212" max="8448" width="9" style="3"/>
    <col min="8449" max="8467" width="15.28515625" style="3" customWidth="1"/>
    <col min="8468" max="8704" width="9" style="3"/>
    <col min="8705" max="8723" width="15.28515625" style="3" customWidth="1"/>
    <col min="8724" max="8960" width="9" style="3"/>
    <col min="8961" max="8979" width="15.28515625" style="3" customWidth="1"/>
    <col min="8980" max="9216" width="9" style="3"/>
    <col min="9217" max="9235" width="15.28515625" style="3" customWidth="1"/>
    <col min="9236" max="9472" width="9" style="3"/>
    <col min="9473" max="9491" width="15.28515625" style="3" customWidth="1"/>
    <col min="9492" max="9728" width="9" style="3"/>
    <col min="9729" max="9747" width="15.28515625" style="3" customWidth="1"/>
    <col min="9748" max="9984" width="9" style="3"/>
    <col min="9985" max="10003" width="15.28515625" style="3" customWidth="1"/>
    <col min="10004" max="10240" width="9" style="3"/>
    <col min="10241" max="10259" width="15.28515625" style="3" customWidth="1"/>
    <col min="10260" max="10496" width="9" style="3"/>
    <col min="10497" max="10515" width="15.28515625" style="3" customWidth="1"/>
    <col min="10516" max="10752" width="9" style="3"/>
    <col min="10753" max="10771" width="15.28515625" style="3" customWidth="1"/>
    <col min="10772" max="11008" width="9" style="3"/>
    <col min="11009" max="11027" width="15.28515625" style="3" customWidth="1"/>
    <col min="11028" max="11264" width="9" style="3"/>
    <col min="11265" max="11283" width="15.28515625" style="3" customWidth="1"/>
    <col min="11284" max="11520" width="9" style="3"/>
    <col min="11521" max="11539" width="15.28515625" style="3" customWidth="1"/>
    <col min="11540" max="11776" width="9" style="3"/>
    <col min="11777" max="11795" width="15.28515625" style="3" customWidth="1"/>
    <col min="11796" max="12032" width="9" style="3"/>
    <col min="12033" max="12051" width="15.28515625" style="3" customWidth="1"/>
    <col min="12052" max="12288" width="9" style="3"/>
    <col min="12289" max="12307" width="15.28515625" style="3" customWidth="1"/>
    <col min="12308" max="12544" width="9" style="3"/>
    <col min="12545" max="12563" width="15.28515625" style="3" customWidth="1"/>
    <col min="12564" max="12800" width="9" style="3"/>
    <col min="12801" max="12819" width="15.28515625" style="3" customWidth="1"/>
    <col min="12820" max="13056" width="9" style="3"/>
    <col min="13057" max="13075" width="15.28515625" style="3" customWidth="1"/>
    <col min="13076" max="13312" width="9" style="3"/>
    <col min="13313" max="13331" width="15.28515625" style="3" customWidth="1"/>
    <col min="13332" max="13568" width="9" style="3"/>
    <col min="13569" max="13587" width="15.28515625" style="3" customWidth="1"/>
    <col min="13588" max="13824" width="9" style="3"/>
    <col min="13825" max="13843" width="15.28515625" style="3" customWidth="1"/>
    <col min="13844" max="14080" width="9" style="3"/>
    <col min="14081" max="14099" width="15.28515625" style="3" customWidth="1"/>
    <col min="14100" max="14336" width="9" style="3"/>
    <col min="14337" max="14355" width="15.28515625" style="3" customWidth="1"/>
    <col min="14356" max="14592" width="9" style="3"/>
    <col min="14593" max="14611" width="15.28515625" style="3" customWidth="1"/>
    <col min="14612" max="14848" width="9" style="3"/>
    <col min="14849" max="14867" width="15.28515625" style="3" customWidth="1"/>
    <col min="14868" max="15104" width="9" style="3"/>
    <col min="15105" max="15123" width="15.28515625" style="3" customWidth="1"/>
    <col min="15124" max="15360" width="9" style="3"/>
    <col min="15361" max="15379" width="15.28515625" style="3" customWidth="1"/>
    <col min="15380" max="15616" width="9" style="3"/>
    <col min="15617" max="15635" width="15.28515625" style="3" customWidth="1"/>
    <col min="15636" max="15872" width="9" style="3"/>
    <col min="15873" max="15891" width="15.28515625" style="3" customWidth="1"/>
    <col min="15892" max="16128" width="9" style="3"/>
    <col min="16129" max="16147" width="15.28515625" style="3" customWidth="1"/>
    <col min="16148" max="16384" width="9" style="3"/>
  </cols>
  <sheetData>
    <row r="1" spans="1:19" ht="27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7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14</v>
      </c>
    </row>
    <row r="3" spans="1:19" ht="24">
      <c r="A3" s="31" t="s">
        <v>1</v>
      </c>
      <c r="B3" s="33" t="s">
        <v>15</v>
      </c>
      <c r="C3" s="34"/>
      <c r="D3" s="35"/>
      <c r="E3" s="33" t="s">
        <v>16</v>
      </c>
      <c r="F3" s="34"/>
      <c r="G3" s="35"/>
      <c r="H3" s="33" t="s">
        <v>17</v>
      </c>
      <c r="I3" s="34"/>
      <c r="J3" s="35"/>
      <c r="K3" s="33" t="s">
        <v>18</v>
      </c>
      <c r="L3" s="34"/>
      <c r="M3" s="35"/>
      <c r="N3" s="33" t="s">
        <v>19</v>
      </c>
      <c r="O3" s="34"/>
      <c r="P3" s="35"/>
      <c r="Q3" s="33" t="s">
        <v>23</v>
      </c>
      <c r="R3" s="34"/>
      <c r="S3" s="35"/>
    </row>
    <row r="4" spans="1:19" ht="24">
      <c r="A4" s="32"/>
      <c r="B4" s="19" t="s">
        <v>20</v>
      </c>
      <c r="C4" s="20" t="s">
        <v>21</v>
      </c>
      <c r="D4" s="21" t="s">
        <v>22</v>
      </c>
      <c r="E4" s="19" t="s">
        <v>20</v>
      </c>
      <c r="F4" s="20" t="s">
        <v>21</v>
      </c>
      <c r="G4" s="21" t="s">
        <v>22</v>
      </c>
      <c r="H4" s="19" t="s">
        <v>20</v>
      </c>
      <c r="I4" s="20" t="s">
        <v>21</v>
      </c>
      <c r="J4" s="21" t="s">
        <v>22</v>
      </c>
      <c r="K4" s="19" t="s">
        <v>20</v>
      </c>
      <c r="L4" s="20" t="s">
        <v>21</v>
      </c>
      <c r="M4" s="21" t="s">
        <v>22</v>
      </c>
      <c r="N4" s="19" t="s">
        <v>20</v>
      </c>
      <c r="O4" s="20" t="s">
        <v>21</v>
      </c>
      <c r="P4" s="21" t="s">
        <v>22</v>
      </c>
      <c r="Q4" s="19" t="s">
        <v>20</v>
      </c>
      <c r="R4" s="20" t="s">
        <v>21</v>
      </c>
      <c r="S4" s="21" t="s">
        <v>22</v>
      </c>
    </row>
    <row r="5" spans="1:19" ht="24">
      <c r="A5" s="6" t="s">
        <v>2</v>
      </c>
      <c r="B5" s="22">
        <v>150.69999999999999</v>
      </c>
      <c r="C5" s="23">
        <v>55.2</v>
      </c>
      <c r="D5" s="24">
        <v>0</v>
      </c>
      <c r="E5" s="22">
        <v>102.41</v>
      </c>
      <c r="F5" s="23">
        <v>13.02</v>
      </c>
      <c r="G5" s="24">
        <v>13.02</v>
      </c>
      <c r="H5" s="22">
        <v>83.9</v>
      </c>
      <c r="I5" s="23">
        <v>166.8</v>
      </c>
      <c r="J5" s="24">
        <v>21.7</v>
      </c>
      <c r="K5" s="22">
        <v>0.3</v>
      </c>
      <c r="L5" s="23">
        <v>127</v>
      </c>
      <c r="M5" s="24">
        <v>79.900000000000006</v>
      </c>
      <c r="N5" s="22">
        <v>4.2</v>
      </c>
      <c r="O5" s="23">
        <v>114.5</v>
      </c>
      <c r="P5" s="24">
        <v>152.19999999999999</v>
      </c>
      <c r="Q5" s="22">
        <v>0</v>
      </c>
      <c r="R5" s="23">
        <v>88</v>
      </c>
      <c r="S5" s="24">
        <v>103</v>
      </c>
    </row>
    <row r="6" spans="1:19" ht="24">
      <c r="A6" s="6" t="s">
        <v>3</v>
      </c>
      <c r="B6" s="22">
        <v>156.80000000000001</v>
      </c>
      <c r="C6" s="23">
        <v>46</v>
      </c>
      <c r="D6" s="24">
        <v>0</v>
      </c>
      <c r="E6" s="22">
        <v>118.38</v>
      </c>
      <c r="F6" s="23">
        <v>12.87</v>
      </c>
      <c r="G6" s="24">
        <v>12.87</v>
      </c>
      <c r="H6" s="22">
        <v>81.3</v>
      </c>
      <c r="I6" s="23">
        <v>161.5</v>
      </c>
      <c r="J6" s="24">
        <v>16.7</v>
      </c>
      <c r="K6" s="22">
        <v>0.5</v>
      </c>
      <c r="L6" s="23">
        <v>227</v>
      </c>
      <c r="M6" s="24">
        <v>70.5</v>
      </c>
      <c r="N6" s="22">
        <v>0</v>
      </c>
      <c r="O6" s="23">
        <v>127.3</v>
      </c>
      <c r="P6" s="24">
        <v>130.6</v>
      </c>
      <c r="Q6" s="22">
        <v>15.3</v>
      </c>
      <c r="R6" s="23">
        <v>114.6</v>
      </c>
      <c r="S6" s="24">
        <v>107</v>
      </c>
    </row>
    <row r="7" spans="1:19" ht="24">
      <c r="A7" s="6" t="s">
        <v>4</v>
      </c>
      <c r="B7" s="22">
        <v>204.6</v>
      </c>
      <c r="C7" s="23">
        <v>60</v>
      </c>
      <c r="D7" s="24">
        <v>0</v>
      </c>
      <c r="E7" s="22">
        <v>52.02</v>
      </c>
      <c r="F7" s="23">
        <v>11.74</v>
      </c>
      <c r="G7" s="24">
        <v>11.74</v>
      </c>
      <c r="H7" s="22">
        <v>126.5</v>
      </c>
      <c r="I7" s="23">
        <v>223.8</v>
      </c>
      <c r="J7" s="24">
        <v>22.3</v>
      </c>
      <c r="K7" s="22">
        <v>0</v>
      </c>
      <c r="L7" s="23">
        <v>193</v>
      </c>
      <c r="M7" s="24">
        <v>93.5</v>
      </c>
      <c r="N7" s="22">
        <v>1.8</v>
      </c>
      <c r="O7" s="23">
        <v>150.30000000000001</v>
      </c>
      <c r="P7" s="24">
        <v>180.4</v>
      </c>
      <c r="Q7" s="22">
        <v>0.6</v>
      </c>
      <c r="R7" s="23">
        <v>124.5</v>
      </c>
      <c r="S7" s="24">
        <v>118</v>
      </c>
    </row>
    <row r="8" spans="1:19" ht="24">
      <c r="A8" s="6" t="s">
        <v>5</v>
      </c>
      <c r="B8" s="22">
        <v>135.30000000000001</v>
      </c>
      <c r="C8" s="23">
        <v>39.700000000000003</v>
      </c>
      <c r="D8" s="24">
        <v>0</v>
      </c>
      <c r="E8" s="22">
        <v>97.94</v>
      </c>
      <c r="F8" s="23">
        <v>22.1</v>
      </c>
      <c r="G8" s="24">
        <v>22.1</v>
      </c>
      <c r="H8" s="22">
        <v>131</v>
      </c>
      <c r="I8" s="23">
        <v>189.9</v>
      </c>
      <c r="J8" s="24">
        <v>34.4</v>
      </c>
      <c r="K8" s="22">
        <v>0</v>
      </c>
      <c r="L8" s="23">
        <v>0</v>
      </c>
      <c r="M8" s="24">
        <v>0</v>
      </c>
      <c r="N8" s="22">
        <v>3.4</v>
      </c>
      <c r="O8" s="23">
        <v>113.5</v>
      </c>
      <c r="P8" s="24">
        <v>174.8</v>
      </c>
      <c r="Q8" s="22">
        <v>0</v>
      </c>
      <c r="R8" s="23">
        <v>116.5</v>
      </c>
      <c r="S8" s="24">
        <v>105</v>
      </c>
    </row>
    <row r="9" spans="1:19" ht="24">
      <c r="A9" s="6" t="s">
        <v>6</v>
      </c>
      <c r="B9" s="22">
        <v>122.2</v>
      </c>
      <c r="C9" s="23">
        <v>35.799999999999997</v>
      </c>
      <c r="D9" s="24">
        <v>27.5</v>
      </c>
      <c r="E9" s="22">
        <v>122.2</v>
      </c>
      <c r="F9" s="23">
        <v>35.799999999999997</v>
      </c>
      <c r="G9" s="24">
        <v>20</v>
      </c>
      <c r="H9" s="22">
        <v>79.7</v>
      </c>
      <c r="I9" s="23">
        <v>168.26</v>
      </c>
      <c r="J9" s="24">
        <v>30.7</v>
      </c>
      <c r="K9" s="22">
        <v>1.6</v>
      </c>
      <c r="L9" s="23">
        <v>110</v>
      </c>
      <c r="M9" s="24">
        <v>57.5</v>
      </c>
      <c r="N9" s="22">
        <v>0</v>
      </c>
      <c r="O9" s="23">
        <v>101.1</v>
      </c>
      <c r="P9" s="24">
        <v>127</v>
      </c>
      <c r="Q9" s="22">
        <v>0.6</v>
      </c>
      <c r="R9" s="23">
        <v>100</v>
      </c>
      <c r="S9" s="24">
        <v>102</v>
      </c>
    </row>
    <row r="10" spans="1:19" ht="24">
      <c r="A10" s="6" t="s">
        <v>7</v>
      </c>
      <c r="B10" s="22">
        <v>126.8</v>
      </c>
      <c r="C10" s="23">
        <v>37.200000000000003</v>
      </c>
      <c r="D10" s="24">
        <v>28.6</v>
      </c>
      <c r="E10" s="22">
        <v>126.8</v>
      </c>
      <c r="F10" s="23">
        <v>33.03</v>
      </c>
      <c r="G10" s="24">
        <v>15</v>
      </c>
      <c r="H10" s="22">
        <v>93.5</v>
      </c>
      <c r="I10" s="23">
        <v>106.7</v>
      </c>
      <c r="J10" s="24">
        <v>19.7</v>
      </c>
      <c r="K10" s="22">
        <v>0.43</v>
      </c>
      <c r="L10" s="23">
        <v>125</v>
      </c>
      <c r="M10" s="24">
        <v>70.099999999999994</v>
      </c>
      <c r="N10" s="22">
        <v>4.4000000000000004</v>
      </c>
      <c r="O10" s="23">
        <v>102.3</v>
      </c>
      <c r="P10" s="24">
        <v>149.9</v>
      </c>
      <c r="Q10" s="22">
        <v>0</v>
      </c>
      <c r="R10" s="23">
        <v>85.6</v>
      </c>
      <c r="S10" s="24">
        <v>114</v>
      </c>
    </row>
    <row r="11" spans="1:19" ht="24">
      <c r="A11" s="6" t="s">
        <v>8</v>
      </c>
      <c r="B11" s="22">
        <v>106</v>
      </c>
      <c r="C11" s="23">
        <v>56</v>
      </c>
      <c r="D11" s="24">
        <v>17.8</v>
      </c>
      <c r="E11" s="22">
        <v>106</v>
      </c>
      <c r="F11" s="23">
        <v>40</v>
      </c>
      <c r="G11" s="24">
        <v>18</v>
      </c>
      <c r="H11" s="22">
        <v>82.1</v>
      </c>
      <c r="I11" s="23">
        <v>160.5</v>
      </c>
      <c r="J11" s="24">
        <v>43.7</v>
      </c>
      <c r="K11" s="22">
        <v>9.1999999999999993</v>
      </c>
      <c r="L11" s="23">
        <v>94.8</v>
      </c>
      <c r="M11" s="24">
        <v>243</v>
      </c>
      <c r="N11" s="22">
        <v>2.2000000000000002</v>
      </c>
      <c r="O11" s="23">
        <v>95.8</v>
      </c>
      <c r="P11" s="24">
        <v>156.6</v>
      </c>
      <c r="Q11" s="22">
        <v>0</v>
      </c>
      <c r="R11" s="23">
        <v>149.1</v>
      </c>
      <c r="S11" s="24">
        <v>143</v>
      </c>
    </row>
    <row r="12" spans="1:19" ht="24">
      <c r="A12" s="6" t="s">
        <v>9</v>
      </c>
      <c r="B12" s="22">
        <v>121.5</v>
      </c>
      <c r="C12" s="23">
        <v>43.3</v>
      </c>
      <c r="D12" s="24">
        <v>16.8</v>
      </c>
      <c r="E12" s="22">
        <v>131.05000000000001</v>
      </c>
      <c r="F12" s="23">
        <v>90.5</v>
      </c>
      <c r="G12" s="24">
        <v>90.5</v>
      </c>
      <c r="H12" s="22">
        <v>137</v>
      </c>
      <c r="I12" s="23">
        <v>185</v>
      </c>
      <c r="J12" s="24">
        <v>38</v>
      </c>
      <c r="K12" s="22">
        <v>11.2</v>
      </c>
      <c r="L12" s="23">
        <v>104</v>
      </c>
      <c r="M12" s="24">
        <v>198</v>
      </c>
      <c r="N12" s="22">
        <v>2.8</v>
      </c>
      <c r="O12" s="23">
        <v>61.5</v>
      </c>
      <c r="P12" s="24">
        <v>153.6</v>
      </c>
      <c r="Q12" s="22">
        <v>5</v>
      </c>
      <c r="R12" s="23">
        <v>174.4</v>
      </c>
      <c r="S12" s="24">
        <v>183</v>
      </c>
    </row>
    <row r="13" spans="1:19" ht="24">
      <c r="A13" s="6" t="s">
        <v>10</v>
      </c>
      <c r="B13" s="22">
        <v>139.87</v>
      </c>
      <c r="C13" s="23">
        <v>41.9</v>
      </c>
      <c r="D13" s="24">
        <v>21.3</v>
      </c>
      <c r="E13" s="22">
        <v>127.5</v>
      </c>
      <c r="F13" s="23">
        <v>124.1</v>
      </c>
      <c r="G13" s="24">
        <v>124.1</v>
      </c>
      <c r="H13" s="22">
        <v>175.5</v>
      </c>
      <c r="I13" s="23">
        <v>196.2</v>
      </c>
      <c r="J13" s="24">
        <v>43.7</v>
      </c>
      <c r="K13" s="22">
        <v>4.3</v>
      </c>
      <c r="L13" s="23">
        <v>98.9</v>
      </c>
      <c r="M13" s="24">
        <v>164</v>
      </c>
      <c r="N13" s="22">
        <v>1.6</v>
      </c>
      <c r="O13" s="23">
        <v>76.099999999999994</v>
      </c>
      <c r="P13" s="24">
        <v>133.6</v>
      </c>
      <c r="Q13" s="22">
        <v>0.6</v>
      </c>
      <c r="R13" s="23">
        <v>184</v>
      </c>
      <c r="S13" s="24">
        <v>171</v>
      </c>
    </row>
    <row r="14" spans="1:19" ht="24">
      <c r="A14" s="6" t="s">
        <v>11</v>
      </c>
      <c r="B14" s="22">
        <v>162.82</v>
      </c>
      <c r="C14" s="23">
        <v>51</v>
      </c>
      <c r="D14" s="24">
        <v>28.9</v>
      </c>
      <c r="E14" s="22">
        <v>26.2</v>
      </c>
      <c r="F14" s="23">
        <v>101.1</v>
      </c>
      <c r="G14" s="24">
        <v>101.1</v>
      </c>
      <c r="H14" s="22">
        <v>113.4</v>
      </c>
      <c r="I14" s="23">
        <v>209</v>
      </c>
      <c r="J14" s="24">
        <v>46.3</v>
      </c>
      <c r="K14" s="22">
        <v>0.5</v>
      </c>
      <c r="L14" s="23">
        <v>90</v>
      </c>
      <c r="M14" s="24">
        <v>161</v>
      </c>
      <c r="N14" s="22">
        <v>4.9000000000000004</v>
      </c>
      <c r="O14" s="23">
        <v>93.8</v>
      </c>
      <c r="P14" s="24">
        <v>157</v>
      </c>
      <c r="Q14" s="22">
        <v>4.7</v>
      </c>
      <c r="R14" s="23">
        <v>130.1</v>
      </c>
      <c r="S14" s="24">
        <v>217</v>
      </c>
    </row>
    <row r="15" spans="1:19" ht="24">
      <c r="A15" s="6" t="s">
        <v>12</v>
      </c>
      <c r="B15" s="22">
        <v>156.74</v>
      </c>
      <c r="C15" s="23">
        <v>49.6</v>
      </c>
      <c r="D15" s="24">
        <v>20.100000000000001</v>
      </c>
      <c r="E15" s="22">
        <v>130</v>
      </c>
      <c r="F15" s="23">
        <v>94.7</v>
      </c>
      <c r="G15" s="24">
        <v>94.7</v>
      </c>
      <c r="H15" s="22">
        <v>77.7</v>
      </c>
      <c r="I15" s="23">
        <v>141.5</v>
      </c>
      <c r="J15" s="24">
        <v>28.8</v>
      </c>
      <c r="K15" s="22">
        <v>5.4</v>
      </c>
      <c r="L15" s="23">
        <v>96.9</v>
      </c>
      <c r="M15" s="24">
        <v>134</v>
      </c>
      <c r="N15" s="22">
        <v>4.9000000000000004</v>
      </c>
      <c r="O15" s="23">
        <v>96.3</v>
      </c>
      <c r="P15" s="24">
        <v>157</v>
      </c>
      <c r="Q15" s="22">
        <v>0.6</v>
      </c>
      <c r="R15" s="23">
        <v>102</v>
      </c>
      <c r="S15" s="24">
        <v>122</v>
      </c>
    </row>
    <row r="16" spans="1:19" ht="24">
      <c r="A16" s="6" t="s">
        <v>13</v>
      </c>
      <c r="B16" s="22">
        <v>176.54</v>
      </c>
      <c r="C16" s="23">
        <v>37.799999999999997</v>
      </c>
      <c r="D16" s="24">
        <v>19.5</v>
      </c>
      <c r="E16" s="22">
        <v>125</v>
      </c>
      <c r="F16" s="23">
        <v>48</v>
      </c>
      <c r="G16" s="24">
        <v>48</v>
      </c>
      <c r="H16" s="22">
        <v>85.1</v>
      </c>
      <c r="I16" s="23">
        <v>134.1</v>
      </c>
      <c r="J16" s="24">
        <v>21.8</v>
      </c>
      <c r="K16" s="22">
        <v>0</v>
      </c>
      <c r="L16" s="23">
        <v>57.6</v>
      </c>
      <c r="M16" s="24">
        <v>65</v>
      </c>
      <c r="N16" s="22">
        <v>0.4</v>
      </c>
      <c r="O16" s="23">
        <v>85.3</v>
      </c>
      <c r="P16" s="24">
        <v>118</v>
      </c>
      <c r="Q16" s="22">
        <v>1.4</v>
      </c>
      <c r="R16" s="23">
        <v>111.6</v>
      </c>
      <c r="S16" s="24">
        <v>98.6</v>
      </c>
    </row>
    <row r="17" spans="1:19" ht="24">
      <c r="A17" s="15" t="s">
        <v>0</v>
      </c>
      <c r="B17" s="16">
        <f>SUM(B5:B16)</f>
        <v>1759.87</v>
      </c>
      <c r="C17" s="17">
        <f>SUM(C5:C16)</f>
        <v>553.49999999999989</v>
      </c>
      <c r="D17" s="18">
        <f>SUM(D5:D16)</f>
        <v>180.5</v>
      </c>
      <c r="E17" s="16">
        <f t="shared" ref="E17:S17" si="0">SUM(E5:E16)</f>
        <v>1265.5</v>
      </c>
      <c r="F17" s="17">
        <f t="shared" si="0"/>
        <v>626.96</v>
      </c>
      <c r="G17" s="18">
        <f t="shared" si="0"/>
        <v>571.13000000000011</v>
      </c>
      <c r="H17" s="16">
        <f t="shared" si="0"/>
        <v>1266.7</v>
      </c>
      <c r="I17" s="17">
        <f t="shared" si="0"/>
        <v>2043.26</v>
      </c>
      <c r="J17" s="18">
        <f t="shared" si="0"/>
        <v>367.8</v>
      </c>
      <c r="K17" s="16">
        <f t="shared" si="0"/>
        <v>33.43</v>
      </c>
      <c r="L17" s="17">
        <f t="shared" si="0"/>
        <v>1324.2</v>
      </c>
      <c r="M17" s="18">
        <f t="shared" si="0"/>
        <v>1336.5</v>
      </c>
      <c r="N17" s="16">
        <f>SUM(N5:N16)</f>
        <v>30.6</v>
      </c>
      <c r="O17" s="17">
        <f>SUM(O5:O16)</f>
        <v>1217.8</v>
      </c>
      <c r="P17" s="18">
        <f>SUM(P5:P16)</f>
        <v>1790.6999999999998</v>
      </c>
      <c r="Q17" s="16">
        <f t="shared" si="0"/>
        <v>28.8</v>
      </c>
      <c r="R17" s="17">
        <f t="shared" si="0"/>
        <v>1480.3999999999999</v>
      </c>
      <c r="S17" s="18">
        <f t="shared" si="0"/>
        <v>1583.6</v>
      </c>
    </row>
    <row r="21" spans="1:19" s="7" customFormat="1" ht="24">
      <c r="C21" s="8"/>
      <c r="D21" s="8">
        <v>2560</v>
      </c>
      <c r="E21" s="8">
        <v>2561</v>
      </c>
      <c r="F21" s="8">
        <v>2562</v>
      </c>
      <c r="G21" s="8">
        <v>2563</v>
      </c>
      <c r="H21" s="8">
        <v>2564</v>
      </c>
      <c r="I21" s="8">
        <v>2565</v>
      </c>
      <c r="K21" s="9"/>
      <c r="L21" s="10"/>
      <c r="M21" s="10"/>
      <c r="N21" s="9"/>
      <c r="O21" s="10"/>
    </row>
    <row r="22" spans="1:19" ht="24">
      <c r="C22" s="11" t="s">
        <v>20</v>
      </c>
      <c r="D22" s="12">
        <f>B17</f>
        <v>1759.87</v>
      </c>
      <c r="E22" s="12">
        <f>E17</f>
        <v>1265.5</v>
      </c>
      <c r="F22" s="12">
        <f>H17</f>
        <v>1266.7</v>
      </c>
      <c r="G22" s="12">
        <f>K17</f>
        <v>33.43</v>
      </c>
      <c r="H22" s="12">
        <f>N17</f>
        <v>30.6</v>
      </c>
      <c r="I22" s="12">
        <f>Q17</f>
        <v>28.8</v>
      </c>
      <c r="K22" s="13"/>
      <c r="L22" s="14"/>
      <c r="M22" s="14"/>
      <c r="N22" s="13"/>
      <c r="O22" s="14"/>
    </row>
    <row r="23" spans="1:19" ht="24">
      <c r="C23" s="11" t="s">
        <v>21</v>
      </c>
      <c r="D23" s="12">
        <f>C17</f>
        <v>553.49999999999989</v>
      </c>
      <c r="E23" s="12">
        <f>F17</f>
        <v>626.96</v>
      </c>
      <c r="F23" s="12">
        <f>I17</f>
        <v>2043.26</v>
      </c>
      <c r="G23" s="12">
        <f>L17</f>
        <v>1324.2</v>
      </c>
      <c r="H23" s="12">
        <f>O17</f>
        <v>1217.8</v>
      </c>
      <c r="I23" s="12">
        <f>R17</f>
        <v>1480.3999999999999</v>
      </c>
      <c r="K23" s="13"/>
      <c r="L23" s="14"/>
      <c r="M23" s="14"/>
      <c r="N23" s="13"/>
      <c r="O23" s="14"/>
    </row>
    <row r="24" spans="1:19" ht="24">
      <c r="C24" s="11" t="s">
        <v>22</v>
      </c>
      <c r="D24" s="12">
        <f>D17</f>
        <v>180.5</v>
      </c>
      <c r="E24" s="12">
        <f>G17</f>
        <v>571.13000000000011</v>
      </c>
      <c r="F24" s="12">
        <f>J17</f>
        <v>367.8</v>
      </c>
      <c r="G24" s="12">
        <f>M17</f>
        <v>1336.5</v>
      </c>
      <c r="H24" s="12">
        <f>P17</f>
        <v>1790.6999999999998</v>
      </c>
      <c r="I24" s="12">
        <f>S17</f>
        <v>1583.6</v>
      </c>
      <c r="K24" s="13"/>
      <c r="L24" s="14"/>
      <c r="M24" s="14"/>
      <c r="N24" s="13"/>
      <c r="O24" s="14"/>
    </row>
    <row r="25" spans="1:19">
      <c r="J25" s="14"/>
      <c r="K25" s="14"/>
      <c r="L25" s="14"/>
      <c r="M25" s="14"/>
      <c r="N25" s="14"/>
      <c r="O25" s="14"/>
    </row>
    <row r="26" spans="1:19">
      <c r="J26" s="14"/>
      <c r="K26" s="14"/>
      <c r="L26" s="14"/>
      <c r="M26" s="14"/>
      <c r="N26" s="14"/>
      <c r="O26" s="14"/>
    </row>
    <row r="27" spans="1:19">
      <c r="J27" s="14"/>
      <c r="K27" s="14"/>
      <c r="L27" s="14"/>
      <c r="M27" s="14"/>
      <c r="N27" s="14"/>
      <c r="O27" s="14"/>
    </row>
    <row r="28" spans="1:19">
      <c r="J28" s="14"/>
      <c r="K28" s="14"/>
      <c r="L28" s="14"/>
      <c r="M28" s="14"/>
      <c r="N28" s="14"/>
      <c r="O28" s="14"/>
    </row>
    <row r="29" spans="1:19">
      <c r="J29" s="14"/>
      <c r="K29" s="14"/>
      <c r="L29" s="14"/>
      <c r="M29" s="14"/>
      <c r="N29" s="14"/>
      <c r="O29" s="14"/>
    </row>
  </sheetData>
  <mergeCells count="8">
    <mergeCell ref="A1:S1"/>
    <mergeCell ref="A3:A4"/>
    <mergeCell ref="B3:D3"/>
    <mergeCell ref="E3:G3"/>
    <mergeCell ref="H3:J3"/>
    <mergeCell ref="K3:M3"/>
    <mergeCell ref="N3:P3"/>
    <mergeCell ref="Q3:S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การกรอกข้อมูล</vt:lpstr>
      <vt:lpstr>สรุปการจัดการขยะ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Windows User</cp:lastModifiedBy>
  <cp:lastPrinted>2023-01-31T04:58:59Z</cp:lastPrinted>
  <dcterms:created xsi:type="dcterms:W3CDTF">2015-02-17T07:08:20Z</dcterms:created>
  <dcterms:modified xsi:type="dcterms:W3CDTF">2023-02-23T09:16:03Z</dcterms:modified>
</cp:coreProperties>
</file>